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АФИКИ ПРОВЕРКА ЗНАНИЙ\ДЕКАБРЬ\25.12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утверждение'!$B$14:$I$145</definedName>
    <definedName name="_xlnm.Print_Area" localSheetId="0">'на утверждение'!$A$1:$I$196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194" i="3" l="1"/>
  <c r="H194" i="3"/>
  <c r="G194" i="3"/>
  <c r="E194" i="3"/>
  <c r="D194" i="3"/>
  <c r="C194" i="3"/>
  <c r="I193" i="3"/>
  <c r="H193" i="3"/>
  <c r="G193" i="3"/>
  <c r="F193" i="3"/>
  <c r="E193" i="3"/>
  <c r="D193" i="3"/>
  <c r="C193" i="3"/>
  <c r="I192" i="3"/>
  <c r="H192" i="3"/>
  <c r="G192" i="3"/>
  <c r="F192" i="3"/>
  <c r="E192" i="3"/>
  <c r="D192" i="3"/>
  <c r="C192" i="3"/>
  <c r="I191" i="3"/>
  <c r="H191" i="3"/>
  <c r="G191" i="3"/>
  <c r="F191" i="3"/>
  <c r="E191" i="3"/>
  <c r="D191" i="3"/>
  <c r="C191" i="3"/>
  <c r="I190" i="3"/>
  <c r="H190" i="3"/>
  <c r="G190" i="3"/>
  <c r="F190" i="3"/>
  <c r="E190" i="3"/>
  <c r="D190" i="3"/>
  <c r="C190" i="3"/>
  <c r="I189" i="3"/>
  <c r="H189" i="3"/>
  <c r="G189" i="3"/>
  <c r="F189" i="3"/>
  <c r="E189" i="3"/>
  <c r="D189" i="3"/>
  <c r="C189" i="3"/>
  <c r="I188" i="3"/>
  <c r="H188" i="3"/>
  <c r="G188" i="3"/>
  <c r="F188" i="3"/>
  <c r="E188" i="3"/>
  <c r="D188" i="3"/>
  <c r="C188" i="3"/>
  <c r="I187" i="3"/>
  <c r="H187" i="3"/>
  <c r="G187" i="3"/>
  <c r="F187" i="3"/>
  <c r="E187" i="3"/>
  <c r="D187" i="3"/>
  <c r="C187" i="3"/>
  <c r="I186" i="3"/>
  <c r="H186" i="3"/>
  <c r="G186" i="3"/>
  <c r="F186" i="3"/>
  <c r="E186" i="3"/>
  <c r="D186" i="3"/>
  <c r="C186" i="3"/>
  <c r="I185" i="3"/>
  <c r="H185" i="3"/>
  <c r="G185" i="3"/>
  <c r="F185" i="3"/>
  <c r="E185" i="3"/>
  <c r="D185" i="3"/>
  <c r="C185" i="3"/>
  <c r="I184" i="3"/>
  <c r="H184" i="3"/>
  <c r="G184" i="3"/>
  <c r="F184" i="3"/>
  <c r="E184" i="3"/>
  <c r="D184" i="3"/>
  <c r="C184" i="3"/>
  <c r="I183" i="3"/>
  <c r="H183" i="3"/>
  <c r="G183" i="3"/>
  <c r="F183" i="3"/>
  <c r="E183" i="3"/>
  <c r="D183" i="3"/>
  <c r="C183" i="3"/>
  <c r="I182" i="3"/>
  <c r="H182" i="3"/>
  <c r="G182" i="3"/>
  <c r="F182" i="3"/>
  <c r="E182" i="3"/>
  <c r="D182" i="3"/>
  <c r="C182" i="3"/>
  <c r="I181" i="3"/>
  <c r="H181" i="3"/>
  <c r="G181" i="3"/>
  <c r="F181" i="3"/>
  <c r="E181" i="3"/>
  <c r="D181" i="3"/>
  <c r="C181" i="3"/>
  <c r="I180" i="3"/>
  <c r="H180" i="3"/>
  <c r="G180" i="3"/>
  <c r="F180" i="3"/>
  <c r="E180" i="3"/>
  <c r="D180" i="3"/>
  <c r="C180" i="3"/>
  <c r="I179" i="3"/>
  <c r="H179" i="3"/>
  <c r="G179" i="3"/>
  <c r="F179" i="3"/>
  <c r="E179" i="3"/>
  <c r="D179" i="3"/>
  <c r="C179" i="3"/>
  <c r="I178" i="3"/>
  <c r="H178" i="3"/>
  <c r="G178" i="3"/>
  <c r="F178" i="3"/>
  <c r="E178" i="3"/>
  <c r="D178" i="3"/>
  <c r="C178" i="3"/>
  <c r="I177" i="3"/>
  <c r="H177" i="3"/>
  <c r="G177" i="3"/>
  <c r="F177" i="3"/>
  <c r="E177" i="3"/>
  <c r="D177" i="3"/>
  <c r="C177" i="3"/>
  <c r="I176" i="3"/>
  <c r="H176" i="3"/>
  <c r="G176" i="3"/>
  <c r="F176" i="3"/>
  <c r="E176" i="3"/>
  <c r="D176" i="3"/>
  <c r="C176" i="3"/>
  <c r="I175" i="3"/>
  <c r="H175" i="3"/>
  <c r="G175" i="3"/>
  <c r="F175" i="3"/>
  <c r="E175" i="3"/>
  <c r="D175" i="3"/>
  <c r="C175" i="3"/>
  <c r="I174" i="3"/>
  <c r="H174" i="3"/>
  <c r="G174" i="3"/>
  <c r="F174" i="3"/>
  <c r="E174" i="3"/>
  <c r="D174" i="3"/>
  <c r="C174" i="3"/>
  <c r="I173" i="3"/>
  <c r="H173" i="3"/>
  <c r="G173" i="3"/>
  <c r="F173" i="3"/>
  <c r="E173" i="3"/>
  <c r="D173" i="3"/>
  <c r="C173" i="3"/>
  <c r="I172" i="3"/>
  <c r="H172" i="3"/>
  <c r="G172" i="3"/>
  <c r="F172" i="3"/>
  <c r="E172" i="3"/>
  <c r="D172" i="3"/>
  <c r="C172" i="3"/>
  <c r="I171" i="3"/>
  <c r="H171" i="3"/>
  <c r="G171" i="3"/>
  <c r="F171" i="3"/>
  <c r="E171" i="3"/>
  <c r="D171" i="3"/>
  <c r="C171" i="3"/>
  <c r="I170" i="3"/>
  <c r="H170" i="3"/>
  <c r="G170" i="3"/>
  <c r="F170" i="3"/>
  <c r="E170" i="3"/>
  <c r="D170" i="3"/>
  <c r="C170" i="3"/>
  <c r="I169" i="3"/>
  <c r="H169" i="3"/>
  <c r="G169" i="3"/>
  <c r="F169" i="3"/>
  <c r="E169" i="3"/>
  <c r="D169" i="3"/>
  <c r="C169" i="3"/>
  <c r="I168" i="3"/>
  <c r="H168" i="3"/>
  <c r="G168" i="3"/>
  <c r="E168" i="3"/>
  <c r="D168" i="3"/>
  <c r="C168" i="3"/>
  <c r="I167" i="3"/>
  <c r="H167" i="3"/>
  <c r="G167" i="3"/>
  <c r="E167" i="3"/>
  <c r="D167" i="3"/>
  <c r="C167" i="3"/>
  <c r="I166" i="3"/>
  <c r="H166" i="3"/>
  <c r="G166" i="3"/>
  <c r="E166" i="3"/>
  <c r="D166" i="3"/>
  <c r="C166" i="3"/>
  <c r="I165" i="3"/>
  <c r="H165" i="3"/>
  <c r="G165" i="3"/>
  <c r="E165" i="3"/>
  <c r="D165" i="3"/>
  <c r="C165" i="3"/>
  <c r="I164" i="3"/>
  <c r="H164" i="3"/>
  <c r="G164" i="3"/>
  <c r="E164" i="3"/>
  <c r="D164" i="3"/>
  <c r="C164" i="3"/>
  <c r="I163" i="3"/>
  <c r="H163" i="3"/>
  <c r="G163" i="3"/>
  <c r="E163" i="3"/>
  <c r="D163" i="3"/>
  <c r="C163" i="3"/>
  <c r="I162" i="3"/>
  <c r="H162" i="3"/>
  <c r="G162" i="3"/>
  <c r="E162" i="3"/>
  <c r="D162" i="3"/>
  <c r="C162" i="3"/>
  <c r="I161" i="3"/>
  <c r="H161" i="3"/>
  <c r="G161" i="3"/>
  <c r="E161" i="3"/>
  <c r="D161" i="3"/>
  <c r="C161" i="3"/>
  <c r="I160" i="3"/>
  <c r="H160" i="3"/>
  <c r="G160" i="3"/>
  <c r="E160" i="3"/>
  <c r="D160" i="3"/>
  <c r="C160" i="3"/>
  <c r="I159" i="3"/>
  <c r="H159" i="3"/>
  <c r="G159" i="3"/>
  <c r="E159" i="3"/>
  <c r="D159" i="3"/>
  <c r="C159" i="3"/>
  <c r="I158" i="3"/>
  <c r="H158" i="3"/>
  <c r="G158" i="3"/>
  <c r="E158" i="3"/>
  <c r="D158" i="3"/>
  <c r="C158" i="3"/>
  <c r="I157" i="3"/>
  <c r="H157" i="3"/>
  <c r="G157" i="3"/>
  <c r="E157" i="3"/>
  <c r="D157" i="3"/>
  <c r="C157" i="3"/>
  <c r="I156" i="3"/>
  <c r="H156" i="3"/>
  <c r="G156" i="3"/>
  <c r="E156" i="3"/>
  <c r="D156" i="3"/>
  <c r="C156" i="3"/>
  <c r="I155" i="3"/>
  <c r="H155" i="3"/>
  <c r="G155" i="3"/>
  <c r="E155" i="3"/>
  <c r="D155" i="3"/>
  <c r="C155" i="3"/>
  <c r="I154" i="3"/>
  <c r="H154" i="3"/>
  <c r="G154" i="3"/>
  <c r="E154" i="3"/>
  <c r="D154" i="3"/>
  <c r="C154" i="3"/>
  <c r="I153" i="3"/>
  <c r="H153" i="3"/>
  <c r="G153" i="3"/>
  <c r="E153" i="3"/>
  <c r="D153" i="3"/>
  <c r="C153" i="3"/>
  <c r="I152" i="3"/>
  <c r="H152" i="3"/>
  <c r="G152" i="3"/>
  <c r="E152" i="3"/>
  <c r="D152" i="3"/>
  <c r="C152" i="3"/>
  <c r="I151" i="3"/>
  <c r="H151" i="3"/>
  <c r="G151" i="3"/>
  <c r="E151" i="3"/>
  <c r="D151" i="3"/>
  <c r="C151" i="3"/>
  <c r="I150" i="3"/>
  <c r="H150" i="3"/>
  <c r="G150" i="3"/>
  <c r="E150" i="3"/>
  <c r="D150" i="3"/>
  <c r="C150" i="3"/>
  <c r="I149" i="3"/>
  <c r="H149" i="3"/>
  <c r="G149" i="3"/>
  <c r="E149" i="3"/>
  <c r="D149" i="3"/>
  <c r="C149" i="3"/>
  <c r="I148" i="3"/>
  <c r="H148" i="3"/>
  <c r="G148" i="3"/>
  <c r="E148" i="3"/>
  <c r="D148" i="3"/>
  <c r="C148" i="3"/>
  <c r="I147" i="3"/>
  <c r="H147" i="3"/>
  <c r="G147" i="3"/>
  <c r="E147" i="3"/>
  <c r="D147" i="3"/>
  <c r="C147" i="3"/>
  <c r="I146" i="3"/>
  <c r="H146" i="3"/>
  <c r="G146" i="3"/>
  <c r="E146" i="3"/>
  <c r="D146" i="3"/>
  <c r="C146" i="3"/>
  <c r="I145" i="3"/>
  <c r="H145" i="3"/>
  <c r="G145" i="3"/>
  <c r="F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F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F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F132" i="3"/>
  <c r="E132" i="3"/>
  <c r="D132" i="3"/>
  <c r="C132" i="3"/>
  <c r="I131" i="3"/>
  <c r="H131" i="3"/>
  <c r="G131" i="3"/>
  <c r="F131" i="3"/>
  <c r="E131" i="3"/>
  <c r="D131" i="3"/>
  <c r="C131" i="3"/>
  <c r="I130" i="3"/>
  <c r="H130" i="3"/>
  <c r="G130" i="3"/>
  <c r="F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F120" i="3"/>
  <c r="E120" i="3"/>
  <c r="D120" i="3"/>
  <c r="C120" i="3"/>
  <c r="I119" i="3"/>
  <c r="H119" i="3"/>
  <c r="G119" i="3"/>
  <c r="F119" i="3"/>
  <c r="E119" i="3"/>
  <c r="D119" i="3"/>
  <c r="C119" i="3"/>
  <c r="I118" i="3"/>
  <c r="H118" i="3"/>
  <c r="G118" i="3"/>
  <c r="F118" i="3"/>
  <c r="E118" i="3"/>
  <c r="D118" i="3"/>
  <c r="C118" i="3"/>
  <c r="I117" i="3"/>
  <c r="H117" i="3"/>
  <c r="G117" i="3"/>
  <c r="F117" i="3"/>
  <c r="E117" i="3"/>
  <c r="D117" i="3"/>
  <c r="C117" i="3"/>
  <c r="I116" i="3"/>
  <c r="H116" i="3"/>
  <c r="G116" i="3"/>
  <c r="F116" i="3"/>
  <c r="E116" i="3"/>
  <c r="D116" i="3"/>
  <c r="C116" i="3"/>
  <c r="I115" i="3"/>
  <c r="H115" i="3"/>
  <c r="G115" i="3"/>
  <c r="F115" i="3"/>
  <c r="E115" i="3"/>
  <c r="D115" i="3"/>
  <c r="C115" i="3"/>
  <c r="I114" i="3"/>
  <c r="H114" i="3"/>
  <c r="G114" i="3"/>
  <c r="F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F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F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F56" i="3"/>
  <c r="E56" i="3"/>
  <c r="D56" i="3"/>
  <c r="C56" i="3"/>
  <c r="I55" i="3"/>
  <c r="H55" i="3"/>
  <c r="G55" i="3"/>
  <c r="F55" i="3"/>
  <c r="E55" i="3"/>
  <c r="D55" i="3"/>
  <c r="C55" i="3"/>
  <c r="I54" i="3"/>
  <c r="H54" i="3"/>
  <c r="G54" i="3"/>
  <c r="F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F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<sst xmlns="http://schemas.openxmlformats.org/spreadsheetml/2006/main" count="22" uniqueCount="22">
  <si>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</si>
  <si>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</si>
  <si>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</si>
  <si>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</si>
  <si>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</si>
  <si>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</si>
  <si>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</si>
  <si>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</si>
  <si>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</si>
  <si>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</si>
  <si>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</si>
  <si>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</si>
  <si>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</si>
  <si>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</si>
  <si>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"_____"___________ 2025 года</t>
  </si>
  <si>
    <t>энергетического надзора</t>
  </si>
  <si>
    <t>и котлонадзора</t>
  </si>
  <si>
    <t>по Московской области</t>
  </si>
  <si>
    <t>Начальник отдела                                                                Перегудин Э.Е.</t>
  </si>
  <si>
    <t>Заместитель руководителя</t>
  </si>
  <si>
    <t>А.С. Ефременков</t>
  </si>
  <si>
    <t>Дата проведения проверки знаний: 25.12.2025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</si>
</sst>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7" fillId="0" borderId="0"/>
    <xf numFmtId="0" fontId="5" fillId="0" borderId="0"/>
    <xf numFmtId="0" fontId="8" fillId="0" borderId="0"/>
    <xf numFmtId="0" fontId="9" fillId="0" borderId="0"/>
    <xf numFmtId="164" fontId="10" fillId="0" borderId="0"/>
    <xf numFmtId="0" fontId="11" fillId="0" borderId="0"/>
    <xf numFmtId="0" fontId="1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" fillId="0" borderId="0"/>
  </cellStyleXfs>
  <cellXfs count="16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165" fontId="6" fillId="0" borderId="1" xfId="0" applyNumberFormat="1" applyFont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center"/>
    </xf>
    <xf numFmtId="14" fontId="6" fillId="0" borderId="1" xfId="0" applyNumberFormat="1" applyFont="1" applyBorder="1" applyAlignment="1">
      <alignment horizontal="center" vertical="center" wrapText="1" shrinkToFit="1"/>
    </xf>
  </cellXfs>
  <cellStyles count="15">
    <cellStyle name="Excel Built-in Normal" xfId="5"/>
    <cellStyle name="Обычный" xfId="0" builtinId="0"/>
    <cellStyle name="Обычный 10" xfId="9"/>
    <cellStyle name="Обычный 11" xfId="13"/>
    <cellStyle name="Обычный 15" xfId="12"/>
    <cellStyle name="Обычный 17" xfId="14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5.12.2025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ООО "ТПК ВИП СЕРВИС"</v>
          </cell>
          <cell r="G4" t="str">
            <v>Александров</v>
          </cell>
          <cell r="H4" t="str">
            <v>Александр</v>
          </cell>
          <cell r="I4" t="str">
            <v>Викторович</v>
          </cell>
          <cell r="K4" t="str">
            <v>Электромонтер по ремонту и обслуживанию электрооборудования</v>
          </cell>
          <cell r="M4" t="str">
            <v>первичная</v>
          </cell>
          <cell r="N4" t="str">
            <v>оперативно-ремонтный персонал</v>
          </cell>
          <cell r="R4" t="str">
            <v>II до 1000 В</v>
          </cell>
          <cell r="S4" t="str">
            <v>ПТЭЭПЭЭ</v>
          </cell>
          <cell r="V4">
            <v>0.375</v>
          </cell>
        </row>
        <row r="5">
          <cell r="E5" t="str">
            <v>ООО "ПЕТРОВСКИЙ 1"</v>
          </cell>
          <cell r="G5" t="str">
            <v>Казак</v>
          </cell>
          <cell r="H5" t="str">
            <v>Максим</v>
          </cell>
          <cell r="I5" t="str">
            <v>Юрьевич</v>
          </cell>
          <cell r="K5" t="str">
            <v>Техник</v>
          </cell>
          <cell r="M5" t="str">
            <v>очередная</v>
          </cell>
          <cell r="N5" t="str">
            <v>оперативно-ремонтный персонал</v>
          </cell>
          <cell r="R5" t="str">
            <v>III до 1000 В</v>
          </cell>
          <cell r="S5" t="str">
            <v>ПТЭЭПЭЭ</v>
          </cell>
          <cell r="V5">
            <v>0.375</v>
          </cell>
        </row>
        <row r="6">
          <cell r="E6" t="str">
            <v>ООО "ТРК - МЫТИЩИ"</v>
          </cell>
          <cell r="G6" t="str">
            <v>Кутин</v>
          </cell>
          <cell r="H6" t="str">
            <v>Евгений</v>
          </cell>
          <cell r="I6" t="str">
            <v>Владимирович</v>
          </cell>
          <cell r="K6" t="str">
            <v>Главный инженер</v>
          </cell>
          <cell r="M6" t="str">
            <v>внеочередная</v>
          </cell>
          <cell r="N6" t="str">
            <v>административно—технический персонал</v>
          </cell>
          <cell r="R6" t="str">
            <v>V до и выше 1000 В</v>
          </cell>
          <cell r="S6" t="str">
            <v>ПТЭЭПЭЭ</v>
          </cell>
          <cell r="V6">
            <v>0.375</v>
          </cell>
        </row>
        <row r="7">
          <cell r="E7" t="str">
            <v>ООО "ТРК - МЫТИЩИ"</v>
          </cell>
          <cell r="G7" t="str">
            <v>Скрыпников</v>
          </cell>
          <cell r="H7" t="str">
            <v>Артур</v>
          </cell>
          <cell r="I7" t="str">
            <v>Валерьевич</v>
          </cell>
          <cell r="K7" t="str">
            <v>Заместитель главного инженера</v>
          </cell>
          <cell r="M7" t="str">
            <v>первичная</v>
          </cell>
          <cell r="N7" t="str">
            <v>административно—технический персонал</v>
          </cell>
          <cell r="R7" t="str">
            <v>II до и выше 1000 В</v>
          </cell>
          <cell r="S7" t="str">
            <v>ПТЭЭПЭЭ</v>
          </cell>
          <cell r="V7">
            <v>0.375</v>
          </cell>
        </row>
        <row r="8">
          <cell r="E8" t="str">
            <v>ООО "САЙНС"</v>
          </cell>
          <cell r="G8" t="str">
            <v>Коновал</v>
          </cell>
          <cell r="H8" t="str">
            <v>Михаил</v>
          </cell>
          <cell r="I8" t="str">
            <v>Константинович</v>
          </cell>
          <cell r="K8" t="str">
            <v>Энергетик</v>
          </cell>
          <cell r="M8" t="str">
            <v>очередная</v>
          </cell>
          <cell r="N8" t="str">
            <v>административно—технический персонал</v>
          </cell>
          <cell r="R8" t="str">
            <v>III до и выше 1000 В</v>
          </cell>
          <cell r="S8" t="str">
            <v>ПТЭЭПЭЭ</v>
          </cell>
          <cell r="V8">
            <v>0.375</v>
          </cell>
        </row>
        <row r="9">
          <cell r="E9" t="str">
            <v>ФГБУ "НИИ ЦПК ИМЕНИ Ю.А.ГАГАРИНА"</v>
          </cell>
          <cell r="G9" t="str">
            <v>Шириков</v>
          </cell>
          <cell r="H9" t="str">
            <v>Сергей</v>
          </cell>
          <cell r="I9" t="str">
            <v>Николаевич</v>
          </cell>
          <cell r="K9" t="str">
            <v>Заместитель начальника инженерно-технического управления - начальник 84 отдела</v>
          </cell>
          <cell r="M9" t="str">
            <v>очередная</v>
          </cell>
          <cell r="N9" t="str">
            <v>административно—технический персонал</v>
          </cell>
          <cell r="R9" t="str">
            <v>V до и выше 1000 В</v>
          </cell>
          <cell r="S9" t="str">
            <v>ПТЭЭПЭЭ</v>
          </cell>
          <cell r="V9">
            <v>0.375</v>
          </cell>
        </row>
        <row r="10">
          <cell r="E10" t="str">
            <v>ООО "ФМ СЕРВИС"</v>
          </cell>
          <cell r="G10" t="str">
            <v>Архипов</v>
          </cell>
          <cell r="H10" t="str">
            <v>Юрий</v>
          </cell>
          <cell r="I10" t="str">
            <v>Викторович</v>
          </cell>
          <cell r="K10" t="str">
            <v>Инженер-электрик</v>
          </cell>
          <cell r="M10" t="str">
            <v>внеочередная</v>
          </cell>
          <cell r="N10" t="str">
            <v>административно—технический персонал</v>
          </cell>
          <cell r="R10" t="str">
            <v>IV до 1000 В</v>
          </cell>
          <cell r="S10" t="str">
            <v>ПТЭЭПЭЭ</v>
          </cell>
          <cell r="V10">
            <v>0.375</v>
          </cell>
        </row>
        <row r="11">
          <cell r="E11" t="str">
            <v>ООО "МИДЛ С"</v>
          </cell>
          <cell r="G11" t="str">
            <v>Швец</v>
          </cell>
          <cell r="H11" t="str">
            <v>Анатолий</v>
          </cell>
          <cell r="I11" t="str">
            <v>Леонидович</v>
          </cell>
          <cell r="K11" t="str">
            <v>Инженер-энергетик</v>
          </cell>
          <cell r="M11" t="str">
            <v>очередная</v>
          </cell>
          <cell r="N11" t="str">
            <v>административно—технический персонал</v>
          </cell>
          <cell r="R11" t="str">
            <v>V до и выше 1000 В</v>
          </cell>
          <cell r="S11" t="str">
            <v>ПТЭЭПЭЭ</v>
          </cell>
          <cell r="V11">
            <v>0.375</v>
          </cell>
        </row>
        <row r="12">
          <cell r="E12" t="str">
            <v>ООО "ТЕХИНВЕСТСТРОЙ"</v>
          </cell>
          <cell r="G12" t="str">
            <v>Знаменский</v>
          </cell>
          <cell r="H12" t="str">
            <v>Александр</v>
          </cell>
          <cell r="I12" t="str">
            <v>Владимирович</v>
          </cell>
          <cell r="K12" t="str">
            <v>Мастер</v>
          </cell>
          <cell r="M12" t="str">
            <v>очередная</v>
          </cell>
          <cell r="N12" t="str">
            <v>административно—технический персонал</v>
          </cell>
          <cell r="R12" t="str">
            <v>V до и выше 1000 В</v>
          </cell>
          <cell r="S12" t="str">
            <v>ПТЭЭПЭЭ</v>
          </cell>
          <cell r="V12">
            <v>0.375</v>
          </cell>
        </row>
        <row r="13">
          <cell r="E13" t="str">
            <v>ООО "ТЕХИНВЕСТСТРОЙ"</v>
          </cell>
          <cell r="G13" t="str">
            <v>Акимов</v>
          </cell>
          <cell r="H13" t="str">
            <v>Артем</v>
          </cell>
          <cell r="I13" t="str">
            <v>Николаевич</v>
          </cell>
          <cell r="K13" t="str">
            <v>Главный энергетик</v>
          </cell>
          <cell r="M13" t="str">
            <v>очередная</v>
          </cell>
          <cell r="N13" t="str">
            <v>административно—технический персонал</v>
          </cell>
          <cell r="R13" t="str">
            <v>V до и выше 1000 В</v>
          </cell>
          <cell r="S13" t="str">
            <v>ПТЭЭПЭЭ</v>
          </cell>
          <cell r="V13">
            <v>0.375</v>
          </cell>
        </row>
        <row r="14">
          <cell r="E14" t="str">
            <v>ООО "ТЕХИНВЕСТСТРОЙ"</v>
          </cell>
          <cell r="G14" t="str">
            <v>Самсонов</v>
          </cell>
          <cell r="H14" t="str">
            <v>Александр</v>
          </cell>
          <cell r="I14" t="str">
            <v>Валерьевич</v>
          </cell>
          <cell r="K14" t="str">
            <v>Инженер энергетик</v>
          </cell>
          <cell r="M14" t="str">
            <v>очередная</v>
          </cell>
          <cell r="N14" t="str">
            <v>административно—технический персонал</v>
          </cell>
          <cell r="R14" t="str">
            <v>V до и выше 1000 В</v>
          </cell>
          <cell r="S14" t="str">
            <v>ПТЭЭПЭЭ</v>
          </cell>
          <cell r="V14">
            <v>0.375</v>
          </cell>
        </row>
        <row r="15">
          <cell r="E15" t="str">
            <v>ООО "ТЕХИНВЕСТСТРОЙ"</v>
          </cell>
          <cell r="G15" t="str">
            <v>Саюкин</v>
          </cell>
          <cell r="H15" t="str">
            <v>Андрей</v>
          </cell>
          <cell r="I15" t="str">
            <v>Викторович</v>
          </cell>
          <cell r="K15" t="str">
            <v>Главный механик</v>
          </cell>
          <cell r="M15" t="str">
            <v>очередная</v>
          </cell>
          <cell r="N15" t="str">
            <v>административно—технический персонал</v>
          </cell>
          <cell r="R15" t="str">
            <v>IV до 1000 В</v>
          </cell>
          <cell r="S15" t="str">
            <v>ПТЭЭПЭЭ</v>
          </cell>
          <cell r="V15">
            <v>0.375</v>
          </cell>
        </row>
        <row r="16">
          <cell r="E16" t="str">
            <v>ООО "ТЕХИНВЕСТСТРОЙ"</v>
          </cell>
          <cell r="G16" t="str">
            <v>Кукало</v>
          </cell>
          <cell r="H16" t="str">
            <v>Андрей</v>
          </cell>
          <cell r="I16" t="str">
            <v>Анатольевич</v>
          </cell>
          <cell r="K16" t="str">
            <v>Начальник АСУТП</v>
          </cell>
          <cell r="M16" t="str">
            <v>очередная</v>
          </cell>
          <cell r="N16" t="str">
            <v>административно—технический персонал</v>
          </cell>
          <cell r="R16" t="str">
            <v>V до и выше 1000 В</v>
          </cell>
          <cell r="S16" t="str">
            <v>ПТЭЭПЭЭ</v>
          </cell>
          <cell r="V16">
            <v>0.375</v>
          </cell>
        </row>
        <row r="17">
          <cell r="E17" t="str">
            <v>ООО "ТЭК - 2"</v>
          </cell>
          <cell r="G17" t="str">
            <v>Борга</v>
          </cell>
          <cell r="H17" t="str">
            <v>Геннадий</v>
          </cell>
          <cell r="I17" t="str">
            <v>Николаевич</v>
          </cell>
          <cell r="K17" t="str">
            <v>Заместитель главного энергетика</v>
          </cell>
          <cell r="M17" t="str">
            <v>внеочередная</v>
          </cell>
          <cell r="N17" t="str">
            <v>административно—технический персонал</v>
          </cell>
          <cell r="R17" t="str">
            <v>V до и выше 1000 В</v>
          </cell>
          <cell r="S17" t="str">
            <v>ПТЭЭПЭЭ</v>
          </cell>
          <cell r="V17">
            <v>0.375</v>
          </cell>
        </row>
        <row r="18">
          <cell r="E18" t="str">
            <v>ООО "ТЭК - 2"</v>
          </cell>
          <cell r="G18" t="str">
            <v>Иногамов</v>
          </cell>
          <cell r="H18" t="str">
            <v>Тимур</v>
          </cell>
          <cell r="I18" t="str">
            <v>Шухратович</v>
          </cell>
          <cell r="K18" t="str">
            <v>Заместитель начальника участка</v>
          </cell>
          <cell r="M18" t="str">
            <v>очередная</v>
          </cell>
          <cell r="N18" t="str">
            <v>административно—технический персонал</v>
          </cell>
          <cell r="R18" t="str">
            <v>V до и выше 1000 В</v>
          </cell>
          <cell r="S18" t="str">
            <v>ПТЭЭПЭЭ</v>
          </cell>
          <cell r="V18">
            <v>0.375</v>
          </cell>
        </row>
        <row r="19">
          <cell r="E19" t="str">
            <v>ООО "ПРОМТЕХСЕРВИС"</v>
          </cell>
          <cell r="G19" t="str">
            <v>Будушкин</v>
          </cell>
          <cell r="H19" t="str">
            <v>Алексей</v>
          </cell>
          <cell r="I19" t="str">
            <v>Валерьевич</v>
          </cell>
          <cell r="K19" t="str">
            <v>Начальник службы эксплуатации (главный инженер)</v>
          </cell>
          <cell r="M19" t="str">
            <v>внеочередная</v>
          </cell>
          <cell r="N19" t="str">
            <v>административно—технический персонал</v>
          </cell>
          <cell r="R19" t="str">
            <v>V до и выше 1000 В</v>
          </cell>
          <cell r="S19" t="str">
            <v>ПТЭЭПЭЭ</v>
          </cell>
          <cell r="V19">
            <v>0.375</v>
          </cell>
        </row>
        <row r="20">
          <cell r="E20" t="str">
            <v>ООО "ПРОМТЕХСЕРВИС"</v>
          </cell>
          <cell r="G20" t="str">
            <v>Полтораков</v>
          </cell>
          <cell r="H20" t="str">
            <v>Андрей</v>
          </cell>
          <cell r="I20" t="str">
            <v>Викторович</v>
          </cell>
          <cell r="K20" t="str">
            <v>Электромонтер по ремонту и обслуживанию электрооборудования</v>
          </cell>
          <cell r="M20" t="str">
            <v>первичная</v>
          </cell>
          <cell r="N20" t="str">
            <v>оперативно-ремонтный персонал</v>
          </cell>
          <cell r="R20" t="str">
            <v>II до и выше 1000 В</v>
          </cell>
          <cell r="S20" t="str">
            <v>ПТЭЭПЭЭ</v>
          </cell>
          <cell r="V20">
            <v>0.375</v>
          </cell>
        </row>
        <row r="21">
          <cell r="E21" t="str">
            <v>ООО "ПРОМТЕХСЕРВИС"</v>
          </cell>
          <cell r="G21" t="str">
            <v>Польшаков</v>
          </cell>
          <cell r="H21" t="str">
            <v>Валентин</v>
          </cell>
          <cell r="I21" t="str">
            <v>Евгеньевич</v>
          </cell>
          <cell r="K21" t="str">
            <v>Начальник службы эксплуатации (главный инженер структурного подразделения г. Подольск)</v>
          </cell>
          <cell r="M21" t="str">
            <v>внеочередная</v>
          </cell>
          <cell r="N21" t="str">
            <v>административно—технический персонал</v>
          </cell>
          <cell r="R21" t="str">
            <v>V до и выше 1000 В</v>
          </cell>
          <cell r="S21" t="str">
            <v>ПТЭЭПЭЭ</v>
          </cell>
          <cell r="V21">
            <v>0.39583333333333331</v>
          </cell>
        </row>
        <row r="22">
          <cell r="E22" t="str">
            <v>ООО "ПРОМТЕХСЕРВИС"</v>
          </cell>
          <cell r="G22" t="str">
            <v>Горобей</v>
          </cell>
          <cell r="H22" t="str">
            <v>Константин</v>
          </cell>
          <cell r="I22" t="str">
            <v>Анатольевич</v>
          </cell>
          <cell r="K22" t="str">
            <v>Главный энергетик</v>
          </cell>
          <cell r="M22" t="str">
            <v>внеочередная</v>
          </cell>
          <cell r="N22" t="str">
            <v>административно—технический персонал</v>
          </cell>
          <cell r="R22" t="str">
            <v>IV до и выше 1000 В</v>
          </cell>
          <cell r="S22" t="str">
            <v>ПТЭЭПЭЭ</v>
          </cell>
          <cell r="V22">
            <v>0.39583333333333331</v>
          </cell>
        </row>
        <row r="23">
          <cell r="E23" t="str">
            <v>ООО "ПРОМТЕХСЕРВИС"</v>
          </cell>
          <cell r="G23" t="str">
            <v>Галстян</v>
          </cell>
          <cell r="H23" t="str">
            <v>Армен</v>
          </cell>
          <cell r="I23" t="str">
            <v>Мартинович</v>
          </cell>
          <cell r="K23" t="str">
            <v>Инженер по системам (отопления, вентиляции, водоснабжения, канализации и кондиционирования)</v>
          </cell>
          <cell r="M23" t="str">
            <v>внеочередная</v>
          </cell>
          <cell r="N23" t="str">
            <v>административно—технический персонал</v>
          </cell>
          <cell r="R23" t="str">
            <v>V до и выше 1000 В</v>
          </cell>
          <cell r="S23" t="str">
            <v>ПТЭЭПЭЭ</v>
          </cell>
          <cell r="V23">
            <v>0.39583333333333331</v>
          </cell>
        </row>
        <row r="24">
          <cell r="E24" t="str">
            <v>ООО "ГАЗТЕХНОСЕРВИС"</v>
          </cell>
          <cell r="G24" t="str">
            <v>Лисков</v>
          </cell>
          <cell r="H24" t="str">
            <v>Владислав</v>
          </cell>
          <cell r="I24" t="str">
            <v>Олегович</v>
          </cell>
          <cell r="K24" t="str">
            <v>Инженер</v>
          </cell>
          <cell r="M24" t="str">
            <v>внеочередная</v>
          </cell>
          <cell r="N24" t="str">
            <v>оперативно-ремонтный персонал</v>
          </cell>
          <cell r="R24" t="str">
            <v>III до 1000 В</v>
          </cell>
          <cell r="S24" t="str">
            <v>ПТЭЭПЭЭ</v>
          </cell>
          <cell r="V24">
            <v>0.39583333333333331</v>
          </cell>
        </row>
        <row r="25">
          <cell r="E25" t="str">
            <v>ООО "ГАЗТЕХНОСЕРВИС"</v>
          </cell>
          <cell r="G25" t="str">
            <v>Толкунов</v>
          </cell>
          <cell r="H25" t="str">
            <v>Иван</v>
          </cell>
          <cell r="I25" t="str">
            <v>Геннадиевич</v>
          </cell>
          <cell r="K25" t="str">
            <v>Инженер КИПиА</v>
          </cell>
          <cell r="M25" t="str">
            <v>очередная</v>
          </cell>
          <cell r="N25" t="str">
            <v>оперативно-ремонтный персонал</v>
          </cell>
          <cell r="R25" t="str">
            <v>III до 1000 В</v>
          </cell>
          <cell r="S25" t="str">
            <v>ПТЭЭПЭЭ</v>
          </cell>
          <cell r="V25">
            <v>0.39583333333333331</v>
          </cell>
        </row>
        <row r="26">
          <cell r="E26" t="str">
            <v>ООО "МОСТ"</v>
          </cell>
          <cell r="G26" t="str">
            <v>Кибанов</v>
          </cell>
          <cell r="H26" t="str">
            <v>Александр</v>
          </cell>
          <cell r="I26" t="str">
            <v>Владимирович</v>
          </cell>
          <cell r="K26" t="str">
            <v>Инженер-энергетик</v>
          </cell>
          <cell r="M26" t="str">
            <v>очередная</v>
          </cell>
          <cell r="N26" t="str">
            <v>административно—технический персонал</v>
          </cell>
          <cell r="R26" t="str">
            <v>V до и выше 1000 В</v>
          </cell>
          <cell r="S26" t="str">
            <v>ПТЭЭПЭЭ</v>
          </cell>
          <cell r="V26">
            <v>0.39583333333333331</v>
          </cell>
        </row>
        <row r="27">
          <cell r="E27" t="str">
            <v>АО "ИЭК ХОЛДИНГ"</v>
          </cell>
          <cell r="G27" t="str">
            <v>Коротеев</v>
          </cell>
          <cell r="H27" t="str">
            <v>Александр</v>
          </cell>
          <cell r="I27" t="str">
            <v>Александрович</v>
          </cell>
          <cell r="K27" t="str">
            <v>Руководитель испытательного центра</v>
          </cell>
          <cell r="M27" t="str">
            <v>очередная</v>
          </cell>
          <cell r="N27" t="str">
            <v>административно—технический персонал</v>
          </cell>
          <cell r="R27" t="str">
            <v>V до и выше 1000 В</v>
          </cell>
          <cell r="S27" t="str">
            <v>ПТЭЭПЭЭ</v>
          </cell>
          <cell r="V27">
            <v>0.39583333333333331</v>
          </cell>
        </row>
        <row r="28">
          <cell r="E28" t="str">
            <v>АО "ИЭК ХОЛДИНГ"</v>
          </cell>
          <cell r="G28" t="str">
            <v>Анищенко</v>
          </cell>
          <cell r="H28" t="str">
            <v>Сергей</v>
          </cell>
          <cell r="I28" t="str">
            <v>Анатольевич</v>
          </cell>
          <cell r="K28" t="str">
            <v>Энергетик</v>
          </cell>
          <cell r="M28" t="str">
            <v>очередная</v>
          </cell>
          <cell r="N28" t="str">
            <v>административно—технический персонал</v>
          </cell>
          <cell r="R28" t="str">
            <v>V до и выше 1000 В</v>
          </cell>
          <cell r="S28" t="str">
            <v>ПТЭЭПЭЭ</v>
          </cell>
          <cell r="V28">
            <v>0.39583333333333331</v>
          </cell>
        </row>
        <row r="29">
          <cell r="E29" t="str">
            <v>АО "ИЭК ХОЛДИНГ"</v>
          </cell>
          <cell r="G29" t="str">
            <v>Михайлов</v>
          </cell>
          <cell r="H29" t="str">
            <v>Леонид</v>
          </cell>
          <cell r="I29" t="str">
            <v>Сергеевич</v>
          </cell>
          <cell r="K29" t="str">
            <v>Руководитель отдела</v>
          </cell>
          <cell r="M29" t="str">
            <v>очередная</v>
          </cell>
          <cell r="N29" t="str">
            <v>административно—технический персонал</v>
          </cell>
          <cell r="R29" t="str">
            <v>V до и выше 1000 В</v>
          </cell>
          <cell r="S29" t="str">
            <v>ПТЭЭПЭЭ</v>
          </cell>
          <cell r="V29">
            <v>0.39583333333333331</v>
          </cell>
        </row>
        <row r="30">
          <cell r="E30" t="str">
            <v>АО "ИЭК ХОЛДИНГ"</v>
          </cell>
          <cell r="G30" t="str">
            <v>Алёхин</v>
          </cell>
          <cell r="H30" t="str">
            <v>Алексей</v>
          </cell>
          <cell r="I30" t="str">
            <v>Алексеевич</v>
          </cell>
          <cell r="K30" t="str">
            <v>Заведующий лабораторией</v>
          </cell>
          <cell r="M30" t="str">
            <v>очередная</v>
          </cell>
          <cell r="N30" t="str">
            <v>административно—технический персонал</v>
          </cell>
          <cell r="R30" t="str">
            <v>IV до и выше 1000 В</v>
          </cell>
          <cell r="S30" t="str">
            <v>ПТЭЭПЭЭ</v>
          </cell>
          <cell r="V30">
            <v>0.39583333333333331</v>
          </cell>
        </row>
        <row r="31">
          <cell r="E31" t="str">
            <v>АО "ИЭК ХОЛДИНГ"</v>
          </cell>
          <cell r="G31" t="str">
            <v>Новиков</v>
          </cell>
          <cell r="H31" t="str">
            <v>Евгений</v>
          </cell>
          <cell r="I31" t="str">
            <v>Николаевич</v>
          </cell>
          <cell r="K31" t="str">
            <v>главный инженер</v>
          </cell>
          <cell r="M31" t="str">
            <v>внеочередная</v>
          </cell>
          <cell r="N31" t="str">
            <v>административно—технический персонал</v>
          </cell>
          <cell r="R31" t="str">
            <v>IV до 1000 В</v>
          </cell>
          <cell r="S31" t="str">
            <v>ПТЭЭПЭЭ</v>
          </cell>
          <cell r="V31">
            <v>0.39583333333333331</v>
          </cell>
        </row>
        <row r="32">
          <cell r="E32" t="str">
            <v>МАУДО "ЦДО"</v>
          </cell>
          <cell r="G32" t="str">
            <v>Галушкина</v>
          </cell>
          <cell r="H32" t="str">
            <v>Алина</v>
          </cell>
          <cell r="I32" t="str">
            <v>Сергеевна</v>
          </cell>
          <cell r="K32" t="str">
            <v>Заместитель директора</v>
          </cell>
          <cell r="M32" t="str">
            <v>очередная</v>
          </cell>
          <cell r="N32" t="str">
            <v>административно—технический персонал</v>
          </cell>
          <cell r="R32" t="str">
            <v>IV до 1000 В</v>
          </cell>
          <cell r="S32" t="str">
            <v>ПТЭЭПЭЭ</v>
          </cell>
          <cell r="V32">
            <v>0.39583333333333331</v>
          </cell>
        </row>
        <row r="33">
          <cell r="E33" t="str">
            <v>МАУДО "ЦДО"</v>
          </cell>
          <cell r="G33" t="str">
            <v>Куликов</v>
          </cell>
          <cell r="H33" t="str">
            <v>Игорь</v>
          </cell>
          <cell r="I33" t="str">
            <v>Викторович</v>
          </cell>
          <cell r="K33" t="str">
            <v>Заместитель директора</v>
          </cell>
          <cell r="M33" t="str">
            <v>очередная</v>
          </cell>
          <cell r="N33" t="str">
            <v>административно—технический персонал</v>
          </cell>
          <cell r="R33" t="str">
            <v>IV до 1000 В</v>
          </cell>
          <cell r="S33" t="str">
            <v>ПТЭЭПЭЭ</v>
          </cell>
          <cell r="V33">
            <v>0.39583333333333331</v>
          </cell>
        </row>
        <row r="34">
          <cell r="E34" t="str">
            <v>ООО"ДЦ ИБС"</v>
          </cell>
          <cell r="G34" t="str">
            <v>Свистунов</v>
          </cell>
          <cell r="H34" t="str">
            <v>Дмитрий</v>
          </cell>
          <cell r="I34" t="str">
            <v>Николаевич</v>
          </cell>
          <cell r="K34" t="str">
            <v>электрик</v>
          </cell>
          <cell r="M34" t="str">
            <v>очередная</v>
          </cell>
          <cell r="N34" t="str">
            <v>оперативно-ремонтный персонал</v>
          </cell>
          <cell r="R34" t="str">
            <v>IV до 1000 В</v>
          </cell>
          <cell r="S34" t="str">
            <v>ПТЭЭПЭЭ</v>
          </cell>
          <cell r="V34">
            <v>0.39583333333333331</v>
          </cell>
        </row>
        <row r="35">
          <cell r="E35" t="str">
            <v>ФГКУ "КОВЧЕГ"</v>
          </cell>
          <cell r="G35" t="str">
            <v>Соколов</v>
          </cell>
          <cell r="H35" t="str">
            <v>Александр</v>
          </cell>
          <cell r="I35" t="str">
            <v>Михайлович</v>
          </cell>
          <cell r="K35" t="str">
            <v>Главный энергетик</v>
          </cell>
          <cell r="M35" t="str">
            <v>очередная</v>
          </cell>
          <cell r="N35" t="str">
            <v>административно—технический персонал</v>
          </cell>
          <cell r="R35" t="str">
            <v>V до и выше 1000 В</v>
          </cell>
          <cell r="S35" t="str">
            <v>ПТЭЭПЭЭ</v>
          </cell>
          <cell r="V35">
            <v>0.39583333333333331</v>
          </cell>
        </row>
        <row r="36">
          <cell r="E36" t="str">
            <v>АО "СЛАВТРАНС-СЕРВИС"</v>
          </cell>
          <cell r="G36" t="str">
            <v>Бердник</v>
          </cell>
          <cell r="H36" t="str">
            <v>Максим</v>
          </cell>
          <cell r="I36" t="str">
            <v>Александрович</v>
          </cell>
          <cell r="K36" t="str">
            <v>Мастер участка</v>
          </cell>
          <cell r="M36" t="str">
            <v>очередная</v>
          </cell>
          <cell r="N36" t="str">
            <v>административно—технический персонал</v>
          </cell>
          <cell r="R36" t="str">
            <v>III до 1000 В</v>
          </cell>
          <cell r="S36" t="str">
            <v>ПТЭЭПЭЭ</v>
          </cell>
          <cell r="V36">
            <v>0.39583333333333331</v>
          </cell>
        </row>
        <row r="37">
          <cell r="E37" t="str">
            <v>АО "СЛАВТРАНС-СЕРВИС"</v>
          </cell>
          <cell r="G37" t="str">
            <v>Силаев</v>
          </cell>
          <cell r="H37" t="str">
            <v>Павел</v>
          </cell>
          <cell r="I37" t="str">
            <v>Михайлович</v>
          </cell>
          <cell r="K37" t="str">
            <v>Мастер участка</v>
          </cell>
          <cell r="M37" t="str">
            <v>очередная</v>
          </cell>
          <cell r="N37" t="str">
            <v>административно—технический персонал</v>
          </cell>
          <cell r="R37" t="str">
            <v>III до 1000 В</v>
          </cell>
          <cell r="S37" t="str">
            <v>ПТЭЭПЭЭ</v>
          </cell>
          <cell r="V37">
            <v>0.39583333333333331</v>
          </cell>
        </row>
        <row r="38">
          <cell r="E38" t="str">
            <v>АО "СЛАВТРАНС-СЕРВИС"</v>
          </cell>
          <cell r="G38" t="str">
            <v>Злой</v>
          </cell>
          <cell r="H38" t="str">
            <v>Николай</v>
          </cell>
          <cell r="I38" t="str">
            <v>Борисович</v>
          </cell>
          <cell r="K38" t="str">
            <v>Электромонтажник</v>
          </cell>
          <cell r="M38" t="str">
            <v>внеочередная</v>
          </cell>
          <cell r="N38" t="str">
            <v>административно—технический персонал</v>
          </cell>
          <cell r="R38" t="str">
            <v>V до и выше 1000 В</v>
          </cell>
          <cell r="S38" t="str">
            <v>ПТЭЭПЭЭ</v>
          </cell>
          <cell r="V38">
            <v>0.39583333333333331</v>
          </cell>
        </row>
        <row r="39">
          <cell r="E39" t="str">
            <v>АО "СЛАВТРАНС-СЕРВИС"</v>
          </cell>
          <cell r="G39" t="str">
            <v>Хорошенков</v>
          </cell>
          <cell r="H39" t="str">
            <v>Лев</v>
          </cell>
          <cell r="I39" t="str">
            <v>Львович</v>
          </cell>
          <cell r="K39" t="str">
            <v>Дежурный электромонтер по ремонту и обслуживанию электрооборудования</v>
          </cell>
          <cell r="M39" t="str">
            <v>очередная</v>
          </cell>
          <cell r="N39" t="str">
            <v>оперативно-ремонтный персонал</v>
          </cell>
          <cell r="R39" t="str">
            <v>IV до 1000 В</v>
          </cell>
          <cell r="S39" t="str">
            <v>ПТЭЭПЭЭ</v>
          </cell>
          <cell r="V39">
            <v>0.39583333333333331</v>
          </cell>
        </row>
        <row r="40">
          <cell r="E40" t="str">
            <v>АО "СЛАВТРАНС-СЕРВИС"</v>
          </cell>
          <cell r="G40" t="str">
            <v>Филипчук</v>
          </cell>
          <cell r="H40" t="str">
            <v>Георгий</v>
          </cell>
          <cell r="I40" t="str">
            <v>Валерьевич</v>
          </cell>
          <cell r="K40" t="str">
            <v>Дежурный электромонтер по ремонту и обслуживанию электрооборудования</v>
          </cell>
          <cell r="M40" t="str">
            <v>очередная</v>
          </cell>
          <cell r="N40" t="str">
            <v>оперативно-ремонтный персонал</v>
          </cell>
          <cell r="R40" t="str">
            <v>III до 1000 В</v>
          </cell>
          <cell r="S40" t="str">
            <v>ПТЭЭПЭЭ</v>
          </cell>
          <cell r="V40">
            <v>0.39583333333333298</v>
          </cell>
        </row>
        <row r="41">
          <cell r="E41" t="str">
            <v>АО "СЛАВТРАНС-СЕРВИС"</v>
          </cell>
          <cell r="G41" t="str">
            <v>Фатьянов</v>
          </cell>
          <cell r="H41" t="str">
            <v>Юрий</v>
          </cell>
          <cell r="I41" t="str">
            <v>Игоревич</v>
          </cell>
          <cell r="K41" t="str">
            <v>Дежурный электромонтер по ремонту и обслуживанию электрооборудования</v>
          </cell>
          <cell r="M41" t="str">
            <v>первичная</v>
          </cell>
          <cell r="N41" t="str">
            <v>оперативно-ремонтный персонал</v>
          </cell>
          <cell r="R41" t="str">
            <v>II до 1000 В</v>
          </cell>
          <cell r="S41" t="str">
            <v>ПТЭЭПЭЭ</v>
          </cell>
          <cell r="V41">
            <v>0.39583333333333298</v>
          </cell>
        </row>
        <row r="42">
          <cell r="E42" t="str">
            <v>АО "СЛАВТРАНС-СЕРВИС"</v>
          </cell>
          <cell r="G42" t="str">
            <v>Афанасьев</v>
          </cell>
          <cell r="H42" t="str">
            <v>Александр</v>
          </cell>
          <cell r="I42" t="str">
            <v>Владимирович</v>
          </cell>
          <cell r="K42" t="str">
            <v>Дежурный электромонтер по ремонту и обслуживанию электрооборудования</v>
          </cell>
          <cell r="M42" t="str">
            <v>очередная</v>
          </cell>
          <cell r="N42" t="str">
            <v>оперативно-ремонтный персонал</v>
          </cell>
          <cell r="R42" t="str">
            <v>III до 1000 В</v>
          </cell>
          <cell r="S42" t="str">
            <v>ПТЭЭПЭЭ</v>
          </cell>
          <cell r="V42">
            <v>0.39583333333333298</v>
          </cell>
        </row>
        <row r="43">
          <cell r="E43" t="str">
            <v>ООО "К/Х СУНГОРКИНА В.Н."</v>
          </cell>
          <cell r="G43" t="str">
            <v>Смирнов</v>
          </cell>
          <cell r="H43" t="str">
            <v>Павел</v>
          </cell>
          <cell r="I43" t="str">
            <v>Валерьевич</v>
          </cell>
          <cell r="K43" t="str">
            <v>Главный инженер</v>
          </cell>
          <cell r="M43" t="str">
            <v>очередная</v>
          </cell>
          <cell r="N43" t="str">
            <v>административно—технический персонал</v>
          </cell>
          <cell r="R43" t="str">
            <v>IV до 1000 В</v>
          </cell>
          <cell r="S43" t="str">
            <v>ПТЭЭПЭЭ</v>
          </cell>
          <cell r="V43">
            <v>0.39583333333333298</v>
          </cell>
        </row>
        <row r="44">
          <cell r="E44" t="str">
            <v>АО "КЕРАМЗИТ"</v>
          </cell>
          <cell r="G44" t="str">
            <v>Муллагалиев</v>
          </cell>
          <cell r="H44" t="str">
            <v>Данис</v>
          </cell>
          <cell r="I44" t="str">
            <v>Фанусович</v>
          </cell>
          <cell r="K44" t="str">
            <v>начальник электроцеха</v>
          </cell>
          <cell r="M44" t="str">
            <v>очередная</v>
          </cell>
          <cell r="N44" t="str">
            <v>административно—технический персонал</v>
          </cell>
          <cell r="R44" t="str">
            <v>V до и выше 1000 В</v>
          </cell>
          <cell r="S44" t="str">
            <v>ПТЭЭПЭЭ</v>
          </cell>
          <cell r="V44">
            <v>0.41666666666666669</v>
          </cell>
        </row>
        <row r="45">
          <cell r="E45" t="str">
            <v>ФГБУ "НИИ ЦПК ИМЕНИ Ю.А.ГАГАРИНА"</v>
          </cell>
          <cell r="G45" t="str">
            <v>Мелкумов</v>
          </cell>
          <cell r="H45" t="str">
            <v>Вадим</v>
          </cell>
          <cell r="I45" t="str">
            <v>Сергеевич</v>
          </cell>
          <cell r="K45" t="str">
            <v>Заместитель начальника 82 отдела - начальник 1 сектора</v>
          </cell>
          <cell r="M45" t="str">
            <v>очередная</v>
          </cell>
          <cell r="N45" t="str">
            <v>административно—технический персонал</v>
          </cell>
          <cell r="R45" t="str">
            <v>V до и выше 1000 В</v>
          </cell>
          <cell r="S45" t="str">
            <v>ПТЭЭПЭЭ</v>
          </cell>
          <cell r="V45">
            <v>0.41666666666666669</v>
          </cell>
        </row>
        <row r="46">
          <cell r="E46" t="str">
            <v>ФГБУ "НИИ ЦПК ИМЕНИ Ю.А.ГАГАРИНА"</v>
          </cell>
          <cell r="G46" t="str">
            <v>Крылов</v>
          </cell>
          <cell r="H46" t="str">
            <v>Евгений</v>
          </cell>
          <cell r="I46" t="str">
            <v>Александрович</v>
          </cell>
          <cell r="K46" t="str">
            <v>Электромонтер по испытаниям и измерениям лаборатории проверки защитных и измерительных средств 82 отдела</v>
          </cell>
          <cell r="M46" t="str">
            <v>очередная</v>
          </cell>
          <cell r="N46" t="str">
            <v>оперативно-ремонтный персонал</v>
          </cell>
          <cell r="R46" t="str">
            <v>IV до и выше 1000 В</v>
          </cell>
          <cell r="S46" t="str">
            <v>ПТЭЭПЭЭ</v>
          </cell>
          <cell r="V46">
            <v>0.41666666666666669</v>
          </cell>
        </row>
        <row r="47">
          <cell r="E47" t="str">
            <v>ФГБУ "НИИ ЦПК ИМЕНИ Ю.А.ГАГАРИНА"</v>
          </cell>
          <cell r="G47" t="str">
            <v>Гаврик</v>
          </cell>
          <cell r="H47" t="str">
            <v>Иван</v>
          </cell>
          <cell r="I47" t="str">
            <v>Николаевич</v>
          </cell>
          <cell r="K47" t="str">
            <v>Главный специалист по ТСПК 31 отдела</v>
          </cell>
          <cell r="M47" t="str">
            <v>очередная</v>
          </cell>
          <cell r="N47" t="str">
            <v>административно—технический персонал</v>
          </cell>
          <cell r="R47" t="str">
            <v>V до и выше 1000 В</v>
          </cell>
          <cell r="S47" t="str">
            <v>ПТЭЭПЭЭ</v>
          </cell>
          <cell r="V47">
            <v>0.41666666666666669</v>
          </cell>
        </row>
        <row r="48">
          <cell r="E48" t="str">
            <v>ФГБУ "НИИ ЦПК ИМЕНИ Ю.А.ГАГАРИНА"</v>
          </cell>
          <cell r="G48" t="str">
            <v>Юфкин</v>
          </cell>
          <cell r="H48" t="str">
            <v>Александр</v>
          </cell>
          <cell r="I48" t="str">
            <v>Гаврилович</v>
          </cell>
          <cell r="K48" t="str">
            <v>Начальник 2 лаборатории 31 отдела</v>
          </cell>
          <cell r="M48" t="str">
            <v>очередная</v>
          </cell>
          <cell r="N48" t="str">
            <v>административно—технический персонал</v>
          </cell>
          <cell r="R48" t="str">
            <v>V до и выше 1000 В</v>
          </cell>
          <cell r="S48" t="str">
            <v>ПТЭЭПЭЭ</v>
          </cell>
          <cell r="V48">
            <v>0.41666666666666669</v>
          </cell>
        </row>
        <row r="49">
          <cell r="E49" t="str">
            <v>ИБ РАН</v>
          </cell>
          <cell r="G49" t="str">
            <v>Печенкин</v>
          </cell>
          <cell r="H49" t="str">
            <v>Николай</v>
          </cell>
          <cell r="I49" t="str">
            <v>Алексеевич</v>
          </cell>
          <cell r="K49" t="str">
            <v>Начальник отдела</v>
          </cell>
          <cell r="M49" t="str">
            <v>очередная</v>
          </cell>
          <cell r="N49" t="str">
            <v>административно—технический персонал</v>
          </cell>
          <cell r="R49" t="str">
            <v>III до 1000 В</v>
          </cell>
          <cell r="S49" t="str">
            <v>ПТЭЭПЭЭ</v>
          </cell>
          <cell r="V49">
            <v>0.41666666666666669</v>
          </cell>
        </row>
        <row r="50">
          <cell r="E50" t="str">
            <v>ООО "МКР ДРУЖБА - ЗАПАД"</v>
          </cell>
          <cell r="G50" t="str">
            <v>Земченков</v>
          </cell>
          <cell r="H50" t="str">
            <v>Михаил</v>
          </cell>
          <cell r="I50" t="str">
            <v>Юрьевич</v>
          </cell>
          <cell r="K50" t="str">
            <v>электромонтер</v>
          </cell>
          <cell r="M50" t="str">
            <v>очередная</v>
          </cell>
          <cell r="N50" t="str">
            <v>ремонтный персонал</v>
          </cell>
          <cell r="R50" t="str">
            <v>IV до 1000 В</v>
          </cell>
          <cell r="S50" t="str">
            <v>ПТЭЭПЭЭ</v>
          </cell>
          <cell r="V50">
            <v>0.41666666666666669</v>
          </cell>
        </row>
        <row r="51">
          <cell r="E51" t="str">
            <v>ИП АНДРЕЕВА ЕЛЕНА ВИКТОРОВНА</v>
          </cell>
          <cell r="G51" t="str">
            <v>Трацевский</v>
          </cell>
          <cell r="H51" t="str">
            <v>Виктор</v>
          </cell>
          <cell r="I51" t="str">
            <v>Степанович</v>
          </cell>
          <cell r="K51" t="str">
            <v>электрик</v>
          </cell>
          <cell r="M51" t="str">
            <v>очередная</v>
          </cell>
          <cell r="N51" t="str">
            <v>ремонтный персонал</v>
          </cell>
          <cell r="R51" t="str">
            <v>III до 1000 В</v>
          </cell>
          <cell r="S51" t="str">
            <v>ПТЭЭПЭЭ</v>
          </cell>
          <cell r="V51">
            <v>0.41666666666666669</v>
          </cell>
        </row>
        <row r="52">
          <cell r="E52" t="str">
            <v>ООО "ЮГ ЛИФТ"</v>
          </cell>
          <cell r="G52" t="str">
            <v>Беляйкин</v>
          </cell>
          <cell r="H52" t="str">
            <v>Анатолий</v>
          </cell>
          <cell r="I52" t="str">
            <v>Николаевич</v>
          </cell>
          <cell r="K52" t="str">
            <v>Генеральный директор</v>
          </cell>
          <cell r="M52" t="str">
            <v>очередная</v>
          </cell>
          <cell r="N52" t="str">
            <v>административно—технический персонал</v>
          </cell>
          <cell r="R52" t="str">
            <v>V до и выше 1000 В</v>
          </cell>
          <cell r="S52" t="str">
            <v>ПТЭЭПЭЭ</v>
          </cell>
          <cell r="V52">
            <v>0.41666666666666669</v>
          </cell>
        </row>
        <row r="53">
          <cell r="E53" t="str">
            <v>ООО "ЮГ ЛИФТ"</v>
          </cell>
          <cell r="G53" t="str">
            <v>Болгарев</v>
          </cell>
          <cell r="H53" t="str">
            <v>Роман</v>
          </cell>
          <cell r="I53" t="str">
            <v>Анатольевич</v>
          </cell>
          <cell r="K53" t="str">
            <v>Начальник участка</v>
          </cell>
          <cell r="M53" t="str">
            <v>очередная</v>
          </cell>
          <cell r="N53" t="str">
            <v>административно—технический персонал</v>
          </cell>
          <cell r="R53" t="str">
            <v>IV до 1000 В</v>
          </cell>
          <cell r="S53" t="str">
            <v>ПТЭЭПЭЭ</v>
          </cell>
          <cell r="V53">
            <v>0.41666666666666669</v>
          </cell>
        </row>
        <row r="54">
          <cell r="E54" t="str">
            <v>ООО "ЮГ ЛИФТ"</v>
          </cell>
          <cell r="G54" t="str">
            <v>Гордюшин</v>
          </cell>
          <cell r="H54" t="str">
            <v>Дмитрий</v>
          </cell>
          <cell r="I54" t="str">
            <v>Александрович</v>
          </cell>
          <cell r="K54" t="str">
            <v>Начальник участка</v>
          </cell>
          <cell r="M54" t="str">
            <v>очередная</v>
          </cell>
          <cell r="N54" t="str">
            <v>административно—технический персонал</v>
          </cell>
          <cell r="R54" t="str">
            <v>IV до 1000 В</v>
          </cell>
          <cell r="S54" t="str">
            <v>ПТЭЭПЭЭ</v>
          </cell>
          <cell r="V54">
            <v>0.41666666666666669</v>
          </cell>
        </row>
        <row r="55">
          <cell r="E55" t="str">
            <v>ООО "ЮГ ЛИФТ"</v>
          </cell>
          <cell r="G55" t="str">
            <v>Карев</v>
          </cell>
          <cell r="H55" t="str">
            <v>Андрей</v>
          </cell>
          <cell r="I55" t="str">
            <v>Анатольевич</v>
          </cell>
          <cell r="K55" t="str">
            <v>Начальник участка</v>
          </cell>
          <cell r="M55" t="str">
            <v>очередная</v>
          </cell>
          <cell r="N55" t="str">
            <v>административно—технический персонал</v>
          </cell>
          <cell r="R55" t="str">
            <v>IV до 1000 В</v>
          </cell>
          <cell r="S55" t="str">
            <v>ПТЭЭПЭЭ</v>
          </cell>
          <cell r="V55">
            <v>0.41666666666666669</v>
          </cell>
        </row>
        <row r="56">
          <cell r="E56" t="str">
            <v>ООО "ЮГ ЛИФТ"</v>
          </cell>
          <cell r="G56" t="str">
            <v>Трунтаев</v>
          </cell>
          <cell r="H56" t="str">
            <v>Николай</v>
          </cell>
          <cell r="I56" t="str">
            <v>Алексеевич</v>
          </cell>
          <cell r="K56" t="str">
            <v>Главный инженер</v>
          </cell>
          <cell r="M56" t="str">
            <v>очередная</v>
          </cell>
          <cell r="N56" t="str">
            <v>административно—технический персонал</v>
          </cell>
          <cell r="R56" t="str">
            <v>IV до 1000 В</v>
          </cell>
          <cell r="S56" t="str">
            <v>ПТЭЭПЭЭ</v>
          </cell>
          <cell r="V56">
            <v>0.41666666666666669</v>
          </cell>
        </row>
        <row r="57">
          <cell r="E57" t="str">
            <v>ООО "ТК ВОГ"</v>
          </cell>
          <cell r="G57" t="str">
            <v>Сафин</v>
          </cell>
          <cell r="H57" t="str">
            <v>Камиль</v>
          </cell>
          <cell r="I57" t="str">
            <v>Исхакович</v>
          </cell>
          <cell r="K57" t="str">
            <v>Механик</v>
          </cell>
          <cell r="M57" t="str">
            <v>очередная</v>
          </cell>
          <cell r="N57" t="str">
            <v>административно—технический персонал</v>
          </cell>
          <cell r="R57" t="str">
            <v>III до 1000 В</v>
          </cell>
          <cell r="S57" t="str">
            <v>ПТЭЭПЭЭ</v>
          </cell>
          <cell r="V57">
            <v>0.41666666666666669</v>
          </cell>
        </row>
        <row r="58">
          <cell r="E58" t="str">
            <v>ООО "ТК ВОГ"</v>
          </cell>
          <cell r="G58" t="str">
            <v>Янусик</v>
          </cell>
          <cell r="H58" t="str">
            <v>Олег</v>
          </cell>
          <cell r="I58" t="str">
            <v>Владимирович</v>
          </cell>
          <cell r="K58" t="str">
            <v>Заместитель генерального директора по вопросам безопасности и юридического сопровождения</v>
          </cell>
          <cell r="M58" t="str">
            <v>очередная</v>
          </cell>
          <cell r="N58" t="str">
            <v>административно—технический персонал</v>
          </cell>
          <cell r="R58" t="str">
            <v>III до 1000 В</v>
          </cell>
          <cell r="S58" t="str">
            <v>ПТЭЭПЭЭ</v>
          </cell>
          <cell r="V58">
            <v>0.41666666666666702</v>
          </cell>
        </row>
        <row r="59">
          <cell r="E59" t="str">
            <v>ООО "ТК ВОГ"</v>
          </cell>
          <cell r="G59" t="str">
            <v>Мищеров</v>
          </cell>
          <cell r="H59" t="str">
            <v>Александр</v>
          </cell>
          <cell r="I59" t="str">
            <v>Александрович</v>
          </cell>
          <cell r="K59" t="str">
            <v>Руководитель складской логистики</v>
          </cell>
          <cell r="M59" t="str">
            <v>первичная</v>
          </cell>
          <cell r="N59" t="str">
            <v>административно—технический персонал</v>
          </cell>
          <cell r="R59" t="str">
            <v>II до 1000 В</v>
          </cell>
          <cell r="S59" t="str">
            <v>ПТЭЭПЭЭ</v>
          </cell>
          <cell r="V59">
            <v>0.41666666666666702</v>
          </cell>
        </row>
        <row r="60">
          <cell r="E60" t="str">
            <v>ООО "ТК ВОГ"</v>
          </cell>
          <cell r="G60" t="str">
            <v>Тимофеев</v>
          </cell>
          <cell r="H60" t="str">
            <v>Вячеслав</v>
          </cell>
          <cell r="I60" t="str">
            <v>Андреевич</v>
          </cell>
          <cell r="K60" t="str">
            <v>Специалист по охране труда и экологической безопасности</v>
          </cell>
          <cell r="M60" t="str">
            <v>очередная</v>
          </cell>
          <cell r="N60" t="str">
            <v>административно—технический персонал</v>
          </cell>
          <cell r="R60" t="str">
            <v>IV до 1000 В</v>
          </cell>
          <cell r="S60" t="str">
            <v>ПТЭЭПЭЭ</v>
          </cell>
          <cell r="V60">
            <v>0.41666666666666702</v>
          </cell>
        </row>
        <row r="61">
          <cell r="E61" t="str">
            <v>ООО "АС МЕТАЛЛ"</v>
          </cell>
          <cell r="G61" t="str">
            <v>Букатин</v>
          </cell>
          <cell r="H61" t="str">
            <v>Александр</v>
          </cell>
          <cell r="I61" t="str">
            <v>Анатольевич</v>
          </cell>
          <cell r="K61" t="str">
            <v>Руководитель отдела</v>
          </cell>
          <cell r="M61" t="str">
            <v>внеочередная</v>
          </cell>
          <cell r="N61" t="str">
            <v>административно—технический персонал</v>
          </cell>
          <cell r="R61" t="str">
            <v>III до 1000 В</v>
          </cell>
          <cell r="S61" t="str">
            <v>ПТЭЭПЭЭ</v>
          </cell>
          <cell r="V61">
            <v>0.41666666666666702</v>
          </cell>
        </row>
        <row r="62">
          <cell r="E62" t="str">
            <v>ООО "АС МЕТАЛЛ"</v>
          </cell>
          <cell r="G62" t="str">
            <v>Романюк</v>
          </cell>
          <cell r="H62" t="str">
            <v>Роман</v>
          </cell>
          <cell r="I62" t="str">
            <v>Владиславович</v>
          </cell>
          <cell r="K62" t="str">
            <v>Начальник производства</v>
          </cell>
          <cell r="M62" t="str">
            <v>внеочередная</v>
          </cell>
          <cell r="N62" t="str">
            <v>административно—технический персонал</v>
          </cell>
          <cell r="R62" t="str">
            <v>III до 1000 В</v>
          </cell>
          <cell r="S62" t="str">
            <v>ПТЭЭПЭЭ</v>
          </cell>
          <cell r="V62">
            <v>0.41666666666666702</v>
          </cell>
        </row>
        <row r="63">
          <cell r="E63" t="str">
            <v>ООО "ПРОИЗВОДСТВЕННАЯ ФИРМА МЗК"</v>
          </cell>
          <cell r="G63" t="str">
            <v>Кузнецов</v>
          </cell>
          <cell r="H63" t="str">
            <v>Алексей</v>
          </cell>
          <cell r="I63" t="str">
            <v>Александрович</v>
          </cell>
          <cell r="K63" t="str">
            <v>Слесарь-электрик по ремонту электрооборудования</v>
          </cell>
          <cell r="M63" t="str">
            <v>очередная</v>
          </cell>
          <cell r="N63" t="str">
            <v>оперативно-ремонтный персонал</v>
          </cell>
          <cell r="R63" t="str">
            <v>V до и выше 1000 В</v>
          </cell>
          <cell r="S63" t="str">
            <v>ПТЭЭПЭЭ</v>
          </cell>
          <cell r="V63">
            <v>0.41666666666666702</v>
          </cell>
        </row>
        <row r="64">
          <cell r="E64" t="str">
            <v>ООО "ВИНТЭК"</v>
          </cell>
          <cell r="G64" t="str">
            <v>Заименко</v>
          </cell>
          <cell r="H64" t="str">
            <v>Вячеслав</v>
          </cell>
          <cell r="I64" t="str">
            <v>Анатольевич</v>
          </cell>
          <cell r="K64" t="str">
            <v>Начальник инженерно-технического отдела</v>
          </cell>
          <cell r="M64" t="str">
            <v>первичная</v>
          </cell>
          <cell r="N64" t="str">
            <v>административно—технический персонал</v>
          </cell>
          <cell r="R64" t="str">
            <v>II до 1000 В</v>
          </cell>
          <cell r="S64" t="str">
            <v>ПТЭЭПЭЭ</v>
          </cell>
          <cell r="V64">
            <v>0.41666666666666702</v>
          </cell>
        </row>
        <row r="65">
          <cell r="E65" t="str">
            <v>ООО "ВИНТЭК"</v>
          </cell>
          <cell r="G65" t="str">
            <v>Потапов</v>
          </cell>
          <cell r="H65" t="str">
            <v>Андрей</v>
          </cell>
          <cell r="I65" t="str">
            <v>Валериевич</v>
          </cell>
          <cell r="K65" t="str">
            <v>Инженер-электрик</v>
          </cell>
          <cell r="M65" t="str">
            <v>первичная</v>
          </cell>
          <cell r="N65" t="str">
            <v>административно—технический персонал</v>
          </cell>
          <cell r="R65" t="str">
            <v>II до 1000 В</v>
          </cell>
          <cell r="S65" t="str">
            <v>ПТЭЭПЭЭ</v>
          </cell>
          <cell r="V65">
            <v>0.41666666666666702</v>
          </cell>
        </row>
        <row r="66">
          <cell r="E66" t="str">
            <v>ООО "ВИНТЭК"</v>
          </cell>
          <cell r="G66" t="str">
            <v>Иванов</v>
          </cell>
          <cell r="H66" t="str">
            <v>Илья</v>
          </cell>
          <cell r="I66" t="str">
            <v>Сергеевич</v>
          </cell>
          <cell r="K66" t="str">
            <v>Главный инженер проекта</v>
          </cell>
          <cell r="M66" t="str">
            <v>первичная</v>
          </cell>
          <cell r="N66" t="str">
            <v>административно—технический персонал</v>
          </cell>
          <cell r="R66" t="str">
            <v>II до 1000 В</v>
          </cell>
          <cell r="S66" t="str">
            <v>ПТЭЭПЭЭ</v>
          </cell>
          <cell r="V66">
            <v>0.4375</v>
          </cell>
        </row>
        <row r="67">
          <cell r="E67" t="str">
            <v>ООО "ВИНТЭК"</v>
          </cell>
          <cell r="G67" t="str">
            <v>Гальцын</v>
          </cell>
          <cell r="H67" t="str">
            <v>Александр</v>
          </cell>
          <cell r="I67" t="str">
            <v>Викторович</v>
          </cell>
          <cell r="K67" t="str">
            <v>Инженер технического контроля</v>
          </cell>
          <cell r="M67" t="str">
            <v>первичная</v>
          </cell>
          <cell r="N67" t="str">
            <v>административно—технический персонал</v>
          </cell>
          <cell r="R67" t="str">
            <v>II до 1000 В</v>
          </cell>
          <cell r="S67" t="str">
            <v>ПТЭЭПЭЭ</v>
          </cell>
          <cell r="V67">
            <v>0.4375</v>
          </cell>
        </row>
        <row r="68">
          <cell r="E68" t="str">
            <v>АО "ФИНТЭКС-КОНСАЛТ"</v>
          </cell>
          <cell r="G68" t="str">
            <v>Захаров</v>
          </cell>
          <cell r="H68" t="str">
            <v>Дмитрий</v>
          </cell>
          <cell r="I68" t="str">
            <v>Алексеевич</v>
          </cell>
          <cell r="K68" t="str">
            <v>техник</v>
          </cell>
          <cell r="M68" t="str">
            <v>первичная</v>
          </cell>
          <cell r="N68" t="str">
            <v>оперативно-ремонтный персонал</v>
          </cell>
          <cell r="R68" t="str">
            <v>II до 1000 В</v>
          </cell>
          <cell r="S68" t="str">
            <v>ПТЭЭПЭЭ</v>
          </cell>
          <cell r="V68">
            <v>0.4375</v>
          </cell>
        </row>
        <row r="69">
          <cell r="E69" t="str">
            <v>АО "ФИНТЭКС-КОНСАЛТ"</v>
          </cell>
          <cell r="G69" t="str">
            <v>Шагов</v>
          </cell>
          <cell r="H69" t="str">
            <v>Александр</v>
          </cell>
          <cell r="I69" t="str">
            <v>Иванович</v>
          </cell>
          <cell r="K69" t="str">
            <v>техник</v>
          </cell>
          <cell r="M69" t="str">
            <v>первичная</v>
          </cell>
          <cell r="N69" t="str">
            <v>оперативно-ремонтный персонал</v>
          </cell>
          <cell r="R69" t="str">
            <v>II до 1000 В</v>
          </cell>
          <cell r="S69" t="str">
            <v>ПТЭЭПЭЭ</v>
          </cell>
          <cell r="V69">
            <v>0.4375</v>
          </cell>
        </row>
        <row r="70">
          <cell r="E70" t="str">
            <v>АО "НАТЭК-ЭНЕРГО"</v>
          </cell>
          <cell r="G70" t="str">
            <v>Воробьёв</v>
          </cell>
          <cell r="H70" t="str">
            <v>Сергей</v>
          </cell>
          <cell r="I70" t="str">
            <v>Николаевич</v>
          </cell>
          <cell r="K70" t="str">
            <v>Инженер</v>
          </cell>
          <cell r="M70" t="str">
            <v>очередная</v>
          </cell>
          <cell r="N70" t="str">
            <v>оперативно-ремонтный персонал</v>
          </cell>
          <cell r="R70" t="str">
            <v>IV до и выше 1000 В</v>
          </cell>
          <cell r="S70" t="str">
            <v>ПТЭЭСиС</v>
          </cell>
          <cell r="V70">
            <v>0.4375</v>
          </cell>
        </row>
        <row r="71">
          <cell r="E71" t="str">
            <v>АО "ХМК ИМ. Е.А. ЮДИНА"</v>
          </cell>
          <cell r="G71" t="str">
            <v>Николаев</v>
          </cell>
          <cell r="H71" t="str">
            <v>Владимир</v>
          </cell>
          <cell r="I71" t="str">
            <v>Анатольевич</v>
          </cell>
          <cell r="K71" t="str">
            <v>Заместитель начальника цеха по производству</v>
          </cell>
          <cell r="M71" t="str">
            <v>очередная</v>
          </cell>
          <cell r="N71" t="str">
            <v>административно—технический персонал</v>
          </cell>
          <cell r="R71" t="str">
            <v>III до и выше 1000 В</v>
          </cell>
          <cell r="S71" t="str">
            <v>ПТЭЭПЭЭ</v>
          </cell>
          <cell r="V71">
            <v>0.4375</v>
          </cell>
        </row>
        <row r="72">
          <cell r="E72" t="str">
            <v>ООО "ПРИВОДЫ И ТЕХНИКА"</v>
          </cell>
          <cell r="G72" t="str">
            <v>Левченко</v>
          </cell>
          <cell r="H72" t="str">
            <v>Алексей</v>
          </cell>
          <cell r="I72" t="str">
            <v>Сергеевич</v>
          </cell>
          <cell r="K72" t="str">
            <v>Сервисный инженер</v>
          </cell>
          <cell r="M72" t="str">
            <v>очередная</v>
          </cell>
          <cell r="N72" t="str">
            <v>административно—технический персонал</v>
          </cell>
          <cell r="R72" t="str">
            <v>III до 1000 В</v>
          </cell>
          <cell r="S72" t="str">
            <v>ПТЭЭПЭЭ</v>
          </cell>
          <cell r="V72">
            <v>0.4375</v>
          </cell>
        </row>
        <row r="73">
          <cell r="E73" t="str">
            <v>ООО "НОВЕЙШИЕ ТЕХНОЛОГИИ ЛС"</v>
          </cell>
          <cell r="G73" t="str">
            <v>Плеханов</v>
          </cell>
          <cell r="H73" t="str">
            <v>Игорь</v>
          </cell>
          <cell r="I73" t="str">
            <v>Владимирович</v>
          </cell>
          <cell r="K73" t="str">
            <v>Ведущий специалист по монтажу</v>
          </cell>
          <cell r="M73" t="str">
            <v>очередная</v>
          </cell>
          <cell r="N73" t="str">
            <v>административно—технический персонал</v>
          </cell>
          <cell r="R73" t="str">
            <v>IV до 1000 В</v>
          </cell>
          <cell r="S73" t="str">
            <v>ПТЭЭПЭЭ</v>
          </cell>
          <cell r="V73">
            <v>0.4375</v>
          </cell>
        </row>
        <row r="74">
          <cell r="E74" t="str">
            <v>ООО "АЛЬБРЕХТА"</v>
          </cell>
          <cell r="G74" t="str">
            <v>Есиков</v>
          </cell>
          <cell r="H74" t="str">
            <v>Сергей</v>
          </cell>
          <cell r="I74" t="str">
            <v>Иванович</v>
          </cell>
          <cell r="K74" t="str">
            <v>Специалист по охране труда</v>
          </cell>
          <cell r="M74" t="str">
            <v>очередная</v>
          </cell>
          <cell r="N74" t="str">
            <v>административно—технический персонал</v>
          </cell>
          <cell r="R74" t="str">
            <v>IV до 1000 В</v>
          </cell>
          <cell r="S74" t="str">
            <v>ПТЭЭПЭЭ</v>
          </cell>
          <cell r="V74">
            <v>0.4375</v>
          </cell>
        </row>
        <row r="75">
          <cell r="E75" t="str">
            <v>ООО "БИОЭН НЕФТЕПРОДУКТ"</v>
          </cell>
          <cell r="G75" t="str">
            <v>Осипов</v>
          </cell>
          <cell r="H75" t="str">
            <v>Дмитрий</v>
          </cell>
          <cell r="I75" t="str">
            <v>Алексеевич</v>
          </cell>
          <cell r="K75" t="str">
            <v>Главный энергетик</v>
          </cell>
          <cell r="M75" t="str">
            <v>внеочередная</v>
          </cell>
          <cell r="N75" t="str">
            <v>административно—технический персонал</v>
          </cell>
          <cell r="R75" t="str">
            <v>IV до 1000 В</v>
          </cell>
          <cell r="S75" t="str">
            <v>ПТЭЭПЭЭ</v>
          </cell>
          <cell r="V75">
            <v>0.4375</v>
          </cell>
        </row>
        <row r="76">
          <cell r="E76" t="str">
            <v>ООО "БИОЭН НЕФТЕПРОДУКТ"</v>
          </cell>
          <cell r="G76" t="str">
            <v>Ковалёв</v>
          </cell>
          <cell r="H76" t="str">
            <v>Алексей</v>
          </cell>
          <cell r="I76" t="str">
            <v>Николаевич</v>
          </cell>
          <cell r="K76" t="str">
            <v>Инженер по слабым токам</v>
          </cell>
          <cell r="M76" t="str">
            <v>внеочередная</v>
          </cell>
          <cell r="N76" t="str">
            <v>административно—технический персонал</v>
          </cell>
          <cell r="R76" t="str">
            <v>IV до 1000 В</v>
          </cell>
          <cell r="S76" t="str">
            <v>ПТЭЭПЭЭ</v>
          </cell>
          <cell r="V76">
            <v>0.4375</v>
          </cell>
        </row>
        <row r="77">
          <cell r="E77" t="str">
            <v>ООО "ЗМ ВУЛКАН"</v>
          </cell>
          <cell r="G77" t="str">
            <v>Блашков</v>
          </cell>
          <cell r="H77" t="str">
            <v>Сергей</v>
          </cell>
          <cell r="I77" t="str">
            <v>Николаевич</v>
          </cell>
          <cell r="K77" t="str">
            <v>электромеханик</v>
          </cell>
          <cell r="M77" t="str">
            <v>очередная</v>
          </cell>
          <cell r="N77" t="str">
            <v>административно—технический персонал</v>
          </cell>
          <cell r="R77" t="str">
            <v>III до 1000 В</v>
          </cell>
          <cell r="S77" t="str">
            <v>ПТЭЭПЭЭ</v>
          </cell>
          <cell r="V77">
            <v>0.4375</v>
          </cell>
        </row>
        <row r="78">
          <cell r="E78" t="str">
            <v>ООО "ЗМ ВУЛКАН"</v>
          </cell>
          <cell r="G78" t="str">
            <v>Токарев</v>
          </cell>
          <cell r="H78" t="str">
            <v>Игорь</v>
          </cell>
          <cell r="I78" t="str">
            <v>Борисович</v>
          </cell>
          <cell r="K78" t="str">
            <v>главный энергетик</v>
          </cell>
          <cell r="M78" t="str">
            <v>очередная</v>
          </cell>
          <cell r="N78" t="str">
            <v>административно—технический персонал</v>
          </cell>
          <cell r="R78" t="str">
            <v>III до 1000 В</v>
          </cell>
          <cell r="S78" t="str">
            <v>ПТЭЭПЭЭ</v>
          </cell>
          <cell r="V78">
            <v>0.4375</v>
          </cell>
        </row>
        <row r="79">
          <cell r="E79" t="str">
            <v>ООО "ПРОЕКТСТАЛЬ"</v>
          </cell>
          <cell r="G79" t="str">
            <v>Овчинников</v>
          </cell>
          <cell r="H79" t="str">
            <v>Павел</v>
          </cell>
          <cell r="I79" t="str">
            <v>Геннадиевич</v>
          </cell>
          <cell r="K79" t="str">
            <v>Заместитель главного энергетика</v>
          </cell>
          <cell r="M79" t="str">
            <v>очередная</v>
          </cell>
          <cell r="N79" t="str">
            <v>административно—технический персонал</v>
          </cell>
          <cell r="R79" t="str">
            <v>V до и выше 1000 В</v>
          </cell>
          <cell r="S79" t="str">
            <v>ПТЭЭПЭЭ</v>
          </cell>
          <cell r="V79">
            <v>0.4375</v>
          </cell>
        </row>
        <row r="80">
          <cell r="E80" t="str">
            <v>ООО "МП-НЕДВИЖИМОСТЬ"</v>
          </cell>
          <cell r="G80" t="str">
            <v>Лядов</v>
          </cell>
          <cell r="H80" t="str">
            <v>Владимир</v>
          </cell>
          <cell r="I80" t="str">
            <v>Петрович</v>
          </cell>
          <cell r="K80" t="str">
            <v>Начальник участка теплогазоснабжения</v>
          </cell>
          <cell r="M80" t="str">
            <v>очередная</v>
          </cell>
          <cell r="N80" t="str">
            <v>административно—технический персонал</v>
          </cell>
          <cell r="R80" t="str">
            <v>V до и выше 1000 В</v>
          </cell>
          <cell r="S80" t="str">
            <v>ПТЭЭПЭЭ</v>
          </cell>
          <cell r="V80">
            <v>0.4375</v>
          </cell>
        </row>
        <row r="81">
          <cell r="E81" t="str">
            <v>ООО "МП-НЕДВИЖИМОСТЬ"</v>
          </cell>
          <cell r="G81" t="str">
            <v>Будаев</v>
          </cell>
          <cell r="H81" t="str">
            <v>Валерий</v>
          </cell>
          <cell r="I81" t="str">
            <v>Кютерович</v>
          </cell>
          <cell r="K81" t="str">
            <v>Начальник участка водоснабжения</v>
          </cell>
          <cell r="M81" t="str">
            <v>очередная</v>
          </cell>
          <cell r="N81" t="str">
            <v>административно—технический персонал</v>
          </cell>
          <cell r="R81" t="str">
            <v>V до и выше 1000 В</v>
          </cell>
          <cell r="S81" t="str">
            <v>ПТЭЭПЭЭ</v>
          </cell>
          <cell r="V81">
            <v>0.4375</v>
          </cell>
        </row>
        <row r="82">
          <cell r="E82" t="str">
            <v>ООО "МП-НЕДВИЖИМОСТЬ"</v>
          </cell>
          <cell r="G82" t="str">
            <v>Панин</v>
          </cell>
          <cell r="H82" t="str">
            <v>Олег</v>
          </cell>
          <cell r="I82" t="str">
            <v>Викторович</v>
          </cell>
          <cell r="K82" t="str">
            <v>Главный механик</v>
          </cell>
          <cell r="M82" t="str">
            <v>очередная</v>
          </cell>
          <cell r="N82" t="str">
            <v>административно—технический персонал</v>
          </cell>
          <cell r="R82" t="str">
            <v>V до и выше 1000 В</v>
          </cell>
          <cell r="S82" t="str">
            <v>ПТЭЭПЭЭ</v>
          </cell>
          <cell r="V82">
            <v>0.4375</v>
          </cell>
        </row>
        <row r="83">
          <cell r="E83" t="str">
            <v>ООО "РУКОННЕКТ"</v>
          </cell>
          <cell r="G83" t="str">
            <v>Бахарев</v>
          </cell>
          <cell r="H83" t="str">
            <v>Дмитрий</v>
          </cell>
          <cell r="I83" t="str">
            <v>Михайлович</v>
          </cell>
          <cell r="K83" t="str">
            <v>Инженер по эксплуатации</v>
          </cell>
          <cell r="M83" t="str">
            <v>внеочередная</v>
          </cell>
          <cell r="N83" t="str">
            <v>административно—технический персонал</v>
          </cell>
          <cell r="R83" t="str">
            <v>III до 1000 В</v>
          </cell>
          <cell r="S83" t="str">
            <v>ПТЭЭПЭЭ</v>
          </cell>
          <cell r="V83">
            <v>0.4375</v>
          </cell>
        </row>
        <row r="84">
          <cell r="E84" t="str">
            <v>ООО "РУКОННЕКТ"</v>
          </cell>
          <cell r="G84" t="str">
            <v>Карталов</v>
          </cell>
          <cell r="H84" t="str">
            <v>Александр</v>
          </cell>
          <cell r="I84" t="str">
            <v>Александрович</v>
          </cell>
          <cell r="K84" t="str">
            <v>Инженер по обслуживанию технологического оборудования</v>
          </cell>
          <cell r="M84" t="str">
            <v>первичная</v>
          </cell>
          <cell r="N84" t="str">
            <v>оперативно-ремонтный персонал</v>
          </cell>
          <cell r="R84" t="str">
            <v>II до 1000 В</v>
          </cell>
          <cell r="S84" t="str">
            <v>ПТЭЭПЭЭ</v>
          </cell>
          <cell r="V84">
            <v>0.4375</v>
          </cell>
        </row>
        <row r="85">
          <cell r="E85" t="str">
            <v>ООО "УК "ЛИГА"</v>
          </cell>
          <cell r="G85" t="str">
            <v>Ватаву</v>
          </cell>
          <cell r="H85" t="str">
            <v>Георге</v>
          </cell>
          <cell r="I85" t="str">
            <v>Георгевич</v>
          </cell>
          <cell r="K85" t="str">
            <v>Главный инженер</v>
          </cell>
          <cell r="M85" t="str">
            <v>первичная</v>
          </cell>
          <cell r="N85" t="str">
            <v>административно—технический персонал</v>
          </cell>
          <cell r="R85" t="str">
            <v>II до 1000 В</v>
          </cell>
          <cell r="S85" t="str">
            <v>ПТЭЭПЭЭ</v>
          </cell>
          <cell r="V85">
            <v>0.4375</v>
          </cell>
        </row>
        <row r="86">
          <cell r="E86" t="str">
            <v>ООО "УК "ЛИГА"</v>
          </cell>
          <cell r="G86" t="str">
            <v>Дорохов</v>
          </cell>
          <cell r="H86" t="str">
            <v>Сергей</v>
          </cell>
          <cell r="I86" t="str">
            <v>Владимирович</v>
          </cell>
          <cell r="K86" t="str">
            <v>Электромонтажник электрических систем и оборудования</v>
          </cell>
          <cell r="M86" t="str">
            <v>очередная</v>
          </cell>
          <cell r="N86" t="str">
            <v>оперативно-ремонтный персонал</v>
          </cell>
          <cell r="R86" t="str">
            <v>III до 1000 В</v>
          </cell>
          <cell r="S86" t="str">
            <v>ПТЭЭПЭЭ</v>
          </cell>
          <cell r="V86">
            <v>0.4375</v>
          </cell>
        </row>
        <row r="87">
          <cell r="E87" t="str">
            <v>ООО "УК "ЛИГА"</v>
          </cell>
          <cell r="G87" t="str">
            <v>Филь</v>
          </cell>
          <cell r="H87" t="str">
            <v>Дмитрий</v>
          </cell>
          <cell r="I87" t="str">
            <v>Алексеевич</v>
          </cell>
          <cell r="K87" t="str">
            <v>Электромонтажник электрических систем и оборудования</v>
          </cell>
          <cell r="M87" t="str">
            <v>первичная</v>
          </cell>
          <cell r="N87" t="str">
            <v>оперативно-ремонтный персонал</v>
          </cell>
          <cell r="R87" t="str">
            <v>II до 1000 В</v>
          </cell>
          <cell r="S87" t="str">
            <v>ПТЭЭПЭЭ</v>
          </cell>
          <cell r="V87">
            <v>0.4375</v>
          </cell>
        </row>
        <row r="88">
          <cell r="E88" t="str">
            <v>ООО "УК "ЛИГА"</v>
          </cell>
          <cell r="G88" t="str">
            <v>Рузанов</v>
          </cell>
          <cell r="H88" t="str">
            <v>Александр</v>
          </cell>
          <cell r="I88" t="str">
            <v>Владимирович</v>
          </cell>
          <cell r="K88" t="str">
            <v>Электромонтажник электрических систем и оборудования</v>
          </cell>
          <cell r="M88" t="str">
            <v>первичная</v>
          </cell>
          <cell r="N88" t="str">
            <v>оперативно-ремонтный персонал</v>
          </cell>
          <cell r="R88" t="str">
            <v>II до 1000 В</v>
          </cell>
          <cell r="S88" t="str">
            <v>ПТЭЭПЭЭ</v>
          </cell>
          <cell r="V88">
            <v>0.4375</v>
          </cell>
        </row>
        <row r="89">
          <cell r="E89" t="str">
            <v>ООО "УК "ЭТАЛОН"</v>
          </cell>
          <cell r="G89" t="str">
            <v>Ремизов</v>
          </cell>
          <cell r="H89" t="str">
            <v>Алексей</v>
          </cell>
          <cell r="I89" t="str">
            <v>Николаевич</v>
          </cell>
          <cell r="K89" t="str">
            <v>Главный инженер</v>
          </cell>
          <cell r="M89" t="str">
            <v>первичная</v>
          </cell>
          <cell r="N89" t="str">
            <v>административно—технический персонал</v>
          </cell>
          <cell r="R89" t="str">
            <v>II до 1000 В</v>
          </cell>
          <cell r="S89" t="str">
            <v>ПТЭЭПЭЭ</v>
          </cell>
          <cell r="V89">
            <v>0.45833333333333298</v>
          </cell>
        </row>
        <row r="90">
          <cell r="E90" t="str">
            <v>ООО "УК "ЭТАЛОН"</v>
          </cell>
          <cell r="G90" t="str">
            <v>Зудилов</v>
          </cell>
          <cell r="H90" t="str">
            <v>Алексей</v>
          </cell>
          <cell r="I90" t="str">
            <v>Александрович</v>
          </cell>
          <cell r="K90" t="str">
            <v>Электромонтажник электрических систем и оборудования</v>
          </cell>
          <cell r="M90" t="str">
            <v>первичная</v>
          </cell>
          <cell r="N90" t="str">
            <v>оперативно-ремонтный персонал</v>
          </cell>
          <cell r="R90" t="str">
            <v>II до 1000 В</v>
          </cell>
          <cell r="S90" t="str">
            <v>ПТЭЭПЭЭ</v>
          </cell>
          <cell r="V90">
            <v>0.45833333333333298</v>
          </cell>
        </row>
        <row r="91">
          <cell r="E91" t="str">
            <v>ИП ПАЛАГИН СЕРГЕЙ АЛЕКСАНДРОВИЧ</v>
          </cell>
          <cell r="G91" t="str">
            <v>Палагин</v>
          </cell>
          <cell r="H91" t="str">
            <v>Сергей</v>
          </cell>
          <cell r="I91" t="str">
            <v>Александрович</v>
          </cell>
          <cell r="K91" t="str">
            <v>Индивидуальный предприниматель</v>
          </cell>
          <cell r="M91" t="str">
            <v>очередная</v>
          </cell>
          <cell r="N91" t="str">
            <v>административно—технический персонал, с правом испытания оборудования повышенным напряжением</v>
          </cell>
          <cell r="R91" t="str">
            <v>IV до 1000 В</v>
          </cell>
          <cell r="S91" t="str">
            <v>ПТЭЭСиС</v>
          </cell>
          <cell r="V91">
            <v>0.45833333333333298</v>
          </cell>
        </row>
        <row r="92">
          <cell r="E92" t="str">
            <v>ИП ПАЛАГИН СЕРГЕЙ АЛЕКСАНДРОВИЧ</v>
          </cell>
          <cell r="G92" t="str">
            <v>Бикасов</v>
          </cell>
          <cell r="H92" t="str">
            <v>Павел</v>
          </cell>
          <cell r="I92" t="str">
            <v>Викторович</v>
          </cell>
          <cell r="K92" t="str">
            <v>Инженер-электрик</v>
          </cell>
          <cell r="M92" t="str">
            <v>очередная</v>
          </cell>
          <cell r="N92" t="str">
            <v>административно—технический персонал, с правом испытания оборудования повышенным напряжением</v>
          </cell>
          <cell r="R92" t="str">
            <v>IV до 1000 В</v>
          </cell>
          <cell r="S92" t="str">
            <v>ПТЭЭСиС</v>
          </cell>
          <cell r="V92">
            <v>0.45833333333333298</v>
          </cell>
        </row>
        <row r="93">
          <cell r="E93" t="str">
            <v>ИП ПАЛАГИН СЕРГЕЙ АЛЕКСАНДРОВИЧ</v>
          </cell>
          <cell r="G93" t="str">
            <v>Дурнов</v>
          </cell>
          <cell r="H93" t="str">
            <v>Алексей</v>
          </cell>
          <cell r="I93" t="str">
            <v>Сергеевич</v>
          </cell>
          <cell r="K93" t="str">
            <v>Руководитель электролаборатории</v>
          </cell>
          <cell r="M93" t="str">
            <v>очередная</v>
          </cell>
          <cell r="N93" t="str">
            <v>административно—технический персонал, с правом испытания оборудования повышенным напряжением</v>
          </cell>
          <cell r="R93" t="str">
            <v>IV до 1000 В</v>
          </cell>
          <cell r="S93" t="str">
            <v>ПТЭЭСиС</v>
          </cell>
          <cell r="V93">
            <v>0.45833333333333298</v>
          </cell>
        </row>
        <row r="94">
          <cell r="E94" t="str">
            <v>ИП ПАЛАГИН СЕРГЕЙ АЛЕКСАНДРОВИЧ</v>
          </cell>
          <cell r="G94" t="str">
            <v>Прошкин</v>
          </cell>
          <cell r="H94" t="str">
            <v>Александр</v>
          </cell>
          <cell r="I94" t="str">
            <v>Борисович</v>
          </cell>
          <cell r="K94" t="str">
            <v>Техник-испытатель</v>
          </cell>
          <cell r="M94" t="str">
            <v>очередная</v>
          </cell>
          <cell r="N94" t="str">
            <v>вспомогательный персонал</v>
          </cell>
          <cell r="R94" t="str">
            <v>III до 1000 В</v>
          </cell>
          <cell r="S94" t="str">
            <v>ПТЭЭПЭЭ</v>
          </cell>
          <cell r="V94">
            <v>0.45833333333333298</v>
          </cell>
        </row>
        <row r="95">
          <cell r="E95" t="str">
            <v>ИП ПАЛАГИН СЕРГЕЙ АЛЕКСАНДРОВИЧ</v>
          </cell>
          <cell r="G95" t="str">
            <v>Савин</v>
          </cell>
          <cell r="H95" t="str">
            <v>Михаил</v>
          </cell>
          <cell r="I95" t="str">
            <v>Анатольевич</v>
          </cell>
          <cell r="K95" t="str">
            <v>Техник-испытатель</v>
          </cell>
          <cell r="M95" t="str">
            <v>очередная</v>
          </cell>
          <cell r="N95" t="str">
            <v>вспомогательный персонал</v>
          </cell>
          <cell r="R95" t="str">
            <v>III до 1000 В</v>
          </cell>
          <cell r="S95" t="str">
            <v>ПТЭЭПЭЭ</v>
          </cell>
          <cell r="V95">
            <v>0.45833333333333298</v>
          </cell>
        </row>
        <row r="96">
          <cell r="E96" t="str">
            <v>ООО ПК "СВГ"</v>
          </cell>
          <cell r="G96" t="str">
            <v>Игнатенков</v>
          </cell>
          <cell r="H96" t="str">
            <v>Михаил</v>
          </cell>
          <cell r="I96" t="str">
            <v>Владимирович</v>
          </cell>
          <cell r="K96" t="str">
            <v>Инженер-конструктор</v>
          </cell>
          <cell r="M96" t="str">
            <v>первичная</v>
          </cell>
          <cell r="N96" t="str">
            <v>административно—технический персонал</v>
          </cell>
          <cell r="R96" t="str">
            <v>II до 1000 В</v>
          </cell>
          <cell r="S96" t="str">
            <v>ПТЭЭПЭЭ</v>
          </cell>
          <cell r="V96">
            <v>0.45833333333333298</v>
          </cell>
        </row>
        <row r="97">
          <cell r="E97" t="str">
            <v>ООО ПК "СВГ"</v>
          </cell>
          <cell r="G97" t="str">
            <v>Калашников</v>
          </cell>
          <cell r="H97" t="str">
            <v>Борис</v>
          </cell>
          <cell r="I97" t="str">
            <v>Сергеевич</v>
          </cell>
          <cell r="K97" t="str">
            <v>Ведущий инженер-конструктор</v>
          </cell>
          <cell r="M97" t="str">
            <v>первичная</v>
          </cell>
          <cell r="N97" t="str">
            <v>административно—технический персонал</v>
          </cell>
          <cell r="R97" t="str">
            <v>II до 1000 В</v>
          </cell>
          <cell r="S97" t="str">
            <v>ПТЭЭПЭЭ</v>
          </cell>
          <cell r="V97">
            <v>0.45833333333333298</v>
          </cell>
        </row>
        <row r="98">
          <cell r="E98" t="str">
            <v>ООО ПК "СВГ"</v>
          </cell>
          <cell r="G98" t="str">
            <v>Краев</v>
          </cell>
          <cell r="H98" t="str">
            <v>Алексей</v>
          </cell>
          <cell r="I98" t="str">
            <v>Сергеевич</v>
          </cell>
          <cell r="K98" t="str">
            <v>Мастер цеха</v>
          </cell>
          <cell r="M98" t="str">
            <v>первичная</v>
          </cell>
          <cell r="N98" t="str">
            <v>административно—технический персонал</v>
          </cell>
          <cell r="R98" t="str">
            <v>II до 1000 В</v>
          </cell>
          <cell r="S98" t="str">
            <v>ПТЭЭПЭЭ</v>
          </cell>
          <cell r="V98">
            <v>0.45833333333333298</v>
          </cell>
        </row>
        <row r="99">
          <cell r="E99" t="str">
            <v>ПАО "ОАК"</v>
          </cell>
          <cell r="G99" t="str">
            <v>Сугробов</v>
          </cell>
          <cell r="H99" t="str">
            <v>Алексей</v>
          </cell>
          <cell r="I99" t="str">
            <v>Викторович</v>
          </cell>
          <cell r="K99" t="str">
            <v>заместитель начальника цеха</v>
          </cell>
          <cell r="M99" t="str">
            <v>очередная</v>
          </cell>
          <cell r="N99" t="str">
            <v>административно—технический персонал</v>
          </cell>
          <cell r="R99" t="str">
            <v>V до и выше 1000 В</v>
          </cell>
          <cell r="S99" t="str">
            <v>ПТЭЭСиС</v>
          </cell>
          <cell r="V99">
            <v>0.45833333333333298</v>
          </cell>
        </row>
        <row r="100">
          <cell r="E100" t="str">
            <v>ПАО "ОАК"</v>
          </cell>
          <cell r="G100" t="str">
            <v>Фишин</v>
          </cell>
          <cell r="H100" t="str">
            <v>Александр</v>
          </cell>
          <cell r="I100" t="str">
            <v>Андреевич</v>
          </cell>
          <cell r="K100" t="str">
            <v>Начальник высоковольтного участка</v>
          </cell>
          <cell r="M100" t="str">
            <v>очередная</v>
          </cell>
          <cell r="N100" t="str">
            <v>административно—технический персонал</v>
          </cell>
          <cell r="R100" t="str">
            <v>V до и выше 1000 В</v>
          </cell>
          <cell r="S100" t="str">
            <v>ПТЭЭСиС</v>
          </cell>
          <cell r="V100">
            <v>0.45833333333333298</v>
          </cell>
        </row>
        <row r="101">
          <cell r="E101" t="str">
            <v>ООО "АВТОЦЕНТР СИТИ-ВИДНОЕ"</v>
          </cell>
          <cell r="G101" t="str">
            <v>Шмаков</v>
          </cell>
          <cell r="H101" t="str">
            <v>Андрей</v>
          </cell>
          <cell r="I101" t="str">
            <v>Александрович</v>
          </cell>
          <cell r="K101" t="str">
            <v>Главный энергетик</v>
          </cell>
          <cell r="M101" t="str">
            <v>очередная</v>
          </cell>
          <cell r="N101" t="str">
            <v>административно—технический персонал</v>
          </cell>
          <cell r="R101" t="str">
            <v>V до и выше 1000 В</v>
          </cell>
          <cell r="S101" t="str">
            <v>ПТЭЭПЭЭ</v>
          </cell>
          <cell r="V101">
            <v>0.45833333333333298</v>
          </cell>
        </row>
        <row r="102">
          <cell r="E102" t="str">
            <v>ООО "КОРОНА-ФУД"</v>
          </cell>
          <cell r="G102" t="str">
            <v>Камышанов</v>
          </cell>
          <cell r="H102" t="str">
            <v>Алексей</v>
          </cell>
          <cell r="I102" t="str">
            <v>Андреевич</v>
          </cell>
          <cell r="K102" t="str">
            <v>Инженер-механик 1 категории</v>
          </cell>
          <cell r="M102" t="str">
            <v>внеочередная</v>
          </cell>
          <cell r="N102" t="str">
            <v>оперативно-ремонтный персонал</v>
          </cell>
          <cell r="R102" t="str">
            <v>III до 1000 В</v>
          </cell>
          <cell r="S102" t="str">
            <v>ПТЭЭПЭЭ</v>
          </cell>
          <cell r="V102">
            <v>0.45833333333333298</v>
          </cell>
        </row>
        <row r="103">
          <cell r="E103" t="str">
            <v>ООО "КОРОНА-ФУД"</v>
          </cell>
          <cell r="G103" t="str">
            <v>Романов</v>
          </cell>
          <cell r="H103" t="str">
            <v>Александр</v>
          </cell>
          <cell r="I103" t="str">
            <v>Викторович</v>
          </cell>
          <cell r="K103" t="str">
            <v>Инженер-механик</v>
          </cell>
          <cell r="M103" t="str">
            <v>внеочередная</v>
          </cell>
          <cell r="N103" t="str">
            <v>оперативно-ремонтный персонал</v>
          </cell>
          <cell r="R103" t="str">
            <v>III до 1000 В</v>
          </cell>
          <cell r="S103" t="str">
            <v>ПТЭЭПЭЭ</v>
          </cell>
          <cell r="V103">
            <v>0.45833333333333298</v>
          </cell>
        </row>
        <row r="104">
          <cell r="E104" t="str">
            <v>ООО "ЗАВОД "ЛЮКСАРД"</v>
          </cell>
          <cell r="G104" t="str">
            <v>Куландин</v>
          </cell>
          <cell r="H104" t="str">
            <v>Александр</v>
          </cell>
          <cell r="I104" t="str">
            <v>Леонидович</v>
          </cell>
          <cell r="K104" t="str">
            <v>Мастер смены</v>
          </cell>
          <cell r="M104" t="str">
            <v>первичная</v>
          </cell>
          <cell r="N104" t="str">
            <v>административно—технический персонал</v>
          </cell>
          <cell r="R104" t="str">
            <v>II до 1000 В</v>
          </cell>
          <cell r="S104" t="str">
            <v>ПТЭЭПЭЭ</v>
          </cell>
          <cell r="V104">
            <v>0.45833333333333298</v>
          </cell>
        </row>
        <row r="105">
          <cell r="E105" t="str">
            <v>ООО "ЭСТЕТТА"</v>
          </cell>
          <cell r="G105" t="str">
            <v>Дерябин</v>
          </cell>
          <cell r="H105" t="str">
            <v>Никита</v>
          </cell>
          <cell r="I105" t="str">
            <v>Александрович</v>
          </cell>
          <cell r="K105" t="str">
            <v>Бригадир</v>
          </cell>
          <cell r="M105" t="str">
            <v>первичная</v>
          </cell>
          <cell r="N105" t="str">
            <v>оперативно-ремонтный персонал</v>
          </cell>
          <cell r="R105" t="str">
            <v>II до 1000 В</v>
          </cell>
          <cell r="S105" t="str">
            <v>ПТЭЭПЭЭ</v>
          </cell>
          <cell r="V105">
            <v>0.45833333333333298</v>
          </cell>
        </row>
        <row r="106">
          <cell r="E106" t="str">
            <v>ООО "ЭСТЕТТА"</v>
          </cell>
          <cell r="G106" t="str">
            <v>Смагин</v>
          </cell>
          <cell r="H106" t="str">
            <v>Андрей</v>
          </cell>
          <cell r="I106" t="str">
            <v>Александрович</v>
          </cell>
          <cell r="K106" t="str">
            <v>Монтажник</v>
          </cell>
          <cell r="M106" t="str">
            <v>первичная</v>
          </cell>
          <cell r="N106" t="str">
            <v>оперативно-ремонтный персонал</v>
          </cell>
          <cell r="R106" t="str">
            <v>II до 1000 В</v>
          </cell>
          <cell r="S106" t="str">
            <v>ПТЭЭПЭЭ</v>
          </cell>
          <cell r="V106">
            <v>0.45833333333333298</v>
          </cell>
        </row>
        <row r="107">
          <cell r="E107" t="str">
            <v>ООО "ЭСТЕТТА"</v>
          </cell>
          <cell r="G107" t="str">
            <v>Гузеев</v>
          </cell>
          <cell r="H107" t="str">
            <v>Кирилл</v>
          </cell>
          <cell r="I107" t="str">
            <v>Витальевич</v>
          </cell>
          <cell r="K107" t="str">
            <v>Монтажник</v>
          </cell>
          <cell r="M107" t="str">
            <v>первичная</v>
          </cell>
          <cell r="N107" t="str">
            <v>оперативно-ремонтный персонал</v>
          </cell>
          <cell r="R107" t="str">
            <v>II до 1000 В</v>
          </cell>
          <cell r="S107" t="str">
            <v>ПТЭЭПЭЭ</v>
          </cell>
          <cell r="V107">
            <v>0.45833333333333298</v>
          </cell>
        </row>
        <row r="108">
          <cell r="E108" t="str">
            <v>ООО "ЭСТЕТТА"</v>
          </cell>
          <cell r="G108" t="str">
            <v>Акашкин</v>
          </cell>
          <cell r="H108" t="str">
            <v>Виталий</v>
          </cell>
          <cell r="I108" t="str">
            <v>Васильевич</v>
          </cell>
          <cell r="K108" t="str">
            <v>Монтажник</v>
          </cell>
          <cell r="M108" t="str">
            <v>первичная</v>
          </cell>
          <cell r="N108" t="str">
            <v>оперативно-ремонтный персонал</v>
          </cell>
          <cell r="R108" t="str">
            <v>II до 1000 В</v>
          </cell>
          <cell r="S108" t="str">
            <v>ПТЭЭПЭЭ</v>
          </cell>
          <cell r="V108">
            <v>0.45833333333333298</v>
          </cell>
        </row>
        <row r="109">
          <cell r="E109" t="str">
            <v>ООО "ЭФС"</v>
          </cell>
          <cell r="G109" t="str">
            <v>Ермаков</v>
          </cell>
          <cell r="H109" t="str">
            <v>Павел</v>
          </cell>
          <cell r="I109" t="str">
            <v>Павлович</v>
          </cell>
          <cell r="K109" t="str">
            <v>Электромонтажник</v>
          </cell>
          <cell r="M109" t="str">
            <v>первичная</v>
          </cell>
          <cell r="N109" t="str">
            <v>административно—технический персонал</v>
          </cell>
          <cell r="R109" t="str">
            <v>II до и выше 1000 В</v>
          </cell>
          <cell r="S109" t="str">
            <v>ПТЭЭПЭЭ</v>
          </cell>
          <cell r="V109">
            <v>0.45833333333333298</v>
          </cell>
        </row>
        <row r="110">
          <cell r="E110" t="str">
            <v>ООО "ТД "КОТТЕДЖСТРОЙ"</v>
          </cell>
          <cell r="G110" t="str">
            <v>Жеребцов</v>
          </cell>
          <cell r="H110" t="str">
            <v>Роман</v>
          </cell>
          <cell r="I110" t="str">
            <v>Игоревич</v>
          </cell>
          <cell r="K110" t="str">
            <v>Прораб общестроительных работ</v>
          </cell>
          <cell r="M110" t="str">
            <v>очередная</v>
          </cell>
          <cell r="N110" t="str">
            <v>административно—технический персонал</v>
          </cell>
          <cell r="R110" t="str">
            <v>III до 1000 В</v>
          </cell>
          <cell r="S110" t="str">
            <v>ПТЭЭПЭЭ</v>
          </cell>
          <cell r="V110">
            <v>0.45833333333333298</v>
          </cell>
        </row>
        <row r="111">
          <cell r="E111" t="str">
            <v>ООО "ТД "КОТТЕДЖСТРОЙ"</v>
          </cell>
          <cell r="G111" t="str">
            <v>Уткин</v>
          </cell>
          <cell r="H111" t="str">
            <v>Александр</v>
          </cell>
          <cell r="I111" t="str">
            <v>Владиславович</v>
          </cell>
          <cell r="K111" t="str">
            <v>Начальник участка</v>
          </cell>
          <cell r="M111" t="str">
            <v>очередная</v>
          </cell>
          <cell r="N111" t="str">
            <v>административно—технический персонал</v>
          </cell>
          <cell r="R111" t="str">
            <v>III до 1000 В</v>
          </cell>
          <cell r="S111" t="str">
            <v>ПТЭЭПЭЭ</v>
          </cell>
          <cell r="V111">
            <v>0.45833333333333298</v>
          </cell>
        </row>
        <row r="112">
          <cell r="E112" t="str">
            <v>ООО "РЕСУРС"</v>
          </cell>
          <cell r="G112" t="str">
            <v>Доманская</v>
          </cell>
          <cell r="H112" t="str">
            <v>Юлия</v>
          </cell>
          <cell r="I112" t="str">
            <v>Петровна</v>
          </cell>
          <cell r="K112" t="str">
            <v>Специалист по охране труда</v>
          </cell>
          <cell r="M112" t="str">
            <v>внеочередная</v>
          </cell>
          <cell r="N112" t="str">
            <v>контролирующий электроустановки</v>
          </cell>
          <cell r="R112" t="str">
            <v>III до и выше 1000 В</v>
          </cell>
          <cell r="S112" t="str">
            <v>ПТЭЭПЭЭ</v>
          </cell>
          <cell r="V112">
            <v>0.47916666666666702</v>
          </cell>
        </row>
        <row r="113">
          <cell r="E113" t="str">
            <v>ООО "ПРОМ ТЕХНОЛОГИИ 4.0"</v>
          </cell>
          <cell r="G113" t="str">
            <v>Солуянов</v>
          </cell>
          <cell r="H113" t="str">
            <v>Алексей</v>
          </cell>
          <cell r="I113" t="str">
            <v>Вячеславович</v>
          </cell>
          <cell r="K113" t="str">
            <v>Операционный директор</v>
          </cell>
          <cell r="M113" t="str">
            <v>внеочередная</v>
          </cell>
          <cell r="N113" t="str">
            <v>административно—технический персонал</v>
          </cell>
          <cell r="R113" t="str">
            <v>IV до и выше 1000 В</v>
          </cell>
          <cell r="S113" t="str">
            <v>ПТЭЭПЭЭ</v>
          </cell>
          <cell r="V113">
            <v>0.47916666666666702</v>
          </cell>
        </row>
        <row r="114">
          <cell r="E114" t="str">
            <v>ООО "ПРАЙМЛАБ"</v>
          </cell>
          <cell r="G114" t="str">
            <v>Адреев</v>
          </cell>
          <cell r="H114" t="str">
            <v>Александр</v>
          </cell>
          <cell r="I114" t="str">
            <v>Алексеевич</v>
          </cell>
          <cell r="K114" t="str">
            <v>Мастер цеха механической обработки</v>
          </cell>
          <cell r="M114" t="str">
            <v>очередная</v>
          </cell>
          <cell r="N114" t="str">
            <v>административно—технический персонал</v>
          </cell>
          <cell r="R114" t="str">
            <v>IV до 1000 В</v>
          </cell>
          <cell r="S114" t="str">
            <v>ПТЭЭПЭЭ</v>
          </cell>
          <cell r="V114">
            <v>0.47916666666666702</v>
          </cell>
        </row>
        <row r="115">
          <cell r="E115" t="str">
            <v>ООО "ПРОМ ТЕХНОЛОГИИ 4.0"</v>
          </cell>
          <cell r="G115" t="str">
            <v>Харламов</v>
          </cell>
          <cell r="H115" t="str">
            <v>Владимир</v>
          </cell>
          <cell r="I115" t="str">
            <v>Александрович</v>
          </cell>
          <cell r="K115" t="str">
            <v>главный инженер</v>
          </cell>
          <cell r="M115" t="str">
            <v>внеочередная</v>
          </cell>
          <cell r="N115" t="str">
            <v>административно—технический персонал</v>
          </cell>
          <cell r="R115" t="str">
            <v>IV до и выше 1000 В</v>
          </cell>
          <cell r="S115" t="str">
            <v>ПТЭЭПЭЭ</v>
          </cell>
          <cell r="V115">
            <v>0.47916666666666702</v>
          </cell>
        </row>
        <row r="116">
          <cell r="E116" t="str">
            <v>ООО "ПРАЙМЛАБ"</v>
          </cell>
          <cell r="G116" t="str">
            <v>Юсипов</v>
          </cell>
          <cell r="H116" t="str">
            <v>Равиль</v>
          </cell>
          <cell r="I116" t="str">
            <v>Хусяинович</v>
          </cell>
          <cell r="K116" t="str">
            <v>Инженер-технолог цеха полимерных изделий</v>
          </cell>
          <cell r="M116" t="str">
            <v>внеочередная</v>
          </cell>
          <cell r="N116" t="str">
            <v>административно—технический персонал</v>
          </cell>
          <cell r="R116" t="str">
            <v>III до 1000 В</v>
          </cell>
          <cell r="S116" t="str">
            <v>ПТЭЭПЭЭ</v>
          </cell>
          <cell r="V116">
            <v>0.47916666666666702</v>
          </cell>
        </row>
        <row r="117">
          <cell r="E117" t="str">
            <v>ИП КРАВЧЕНКО ДАНИЛ АЛЕКСАНДРОВИЧ</v>
          </cell>
          <cell r="G117" t="str">
            <v>Кравченко</v>
          </cell>
          <cell r="H117" t="str">
            <v>Данил</v>
          </cell>
          <cell r="I117" t="str">
            <v>Александрович</v>
          </cell>
          <cell r="K117" t="str">
            <v>Руководитель</v>
          </cell>
          <cell r="M117" t="str">
            <v>очередная</v>
          </cell>
          <cell r="N117" t="str">
            <v>административно—технический персонал</v>
          </cell>
          <cell r="R117" t="str">
            <v>V до и выше 1000 В</v>
          </cell>
          <cell r="S117" t="str">
            <v>ПТЭЭПЭЭ</v>
          </cell>
          <cell r="V117">
            <v>0.47916666666666702</v>
          </cell>
        </row>
        <row r="118">
          <cell r="E118" t="str">
            <v>ООО "Архбум Лайнер"</v>
          </cell>
          <cell r="G118" t="str">
            <v>Лебединцев</v>
          </cell>
          <cell r="H118" t="str">
            <v>Александр</v>
          </cell>
          <cell r="I118" t="str">
            <v>Геннадьевич</v>
          </cell>
          <cell r="K118" t="str">
            <v>Руководитель направления тепло и энергоснабжения</v>
          </cell>
          <cell r="L118" t="str">
            <v>3 мес</v>
          </cell>
          <cell r="M118" t="str">
            <v>внеочередная</v>
          </cell>
          <cell r="N118" t="str">
            <v>административно—технический персонал</v>
          </cell>
          <cell r="R118" t="str">
            <v>V до и выше 1000 В</v>
          </cell>
          <cell r="S118" t="str">
            <v>ПТЭЭПЭЭ</v>
          </cell>
          <cell r="V118">
            <v>0.47916666666666702</v>
          </cell>
        </row>
        <row r="119">
          <cell r="E119" t="str">
            <v>МАУ "Шаховской ДОК"</v>
          </cell>
          <cell r="G119" t="str">
            <v xml:space="preserve">Тюкин </v>
          </cell>
          <cell r="H119" t="str">
            <v>Алексей</v>
          </cell>
          <cell r="I119" t="str">
            <v>Владимирович</v>
          </cell>
          <cell r="K119" t="str">
            <v xml:space="preserve"> инженер -энергетик</v>
          </cell>
          <cell r="L119" t="str">
            <v>7 лет</v>
          </cell>
          <cell r="M119" t="str">
            <v>очередная</v>
          </cell>
          <cell r="N119" t="str">
            <v>административно—технический персонал</v>
          </cell>
          <cell r="R119" t="str">
            <v>IV гр. до  1000 В</v>
          </cell>
          <cell r="S119" t="str">
            <v>ПТЭЭПЭЭ</v>
          </cell>
          <cell r="V119">
            <v>0.47916666666666702</v>
          </cell>
        </row>
        <row r="120">
          <cell r="E120" t="str">
            <v>МАУ "Шаховской ДОК"</v>
          </cell>
          <cell r="G120" t="str">
            <v xml:space="preserve">Гукалин </v>
          </cell>
          <cell r="H120" t="str">
            <v>Сергей</v>
          </cell>
          <cell r="I120" t="str">
            <v>Михайлович</v>
          </cell>
          <cell r="K120" t="str">
            <v>начальник отдела хладоцентра</v>
          </cell>
          <cell r="L120" t="str">
            <v>7 лет</v>
          </cell>
          <cell r="M120" t="str">
            <v>очередная</v>
          </cell>
          <cell r="N120" t="str">
            <v>административно—технический персонал</v>
          </cell>
          <cell r="R120" t="str">
            <v>III гр. до  1000 В</v>
          </cell>
          <cell r="S120" t="str">
            <v>ПТЭЭПЭЭ</v>
          </cell>
          <cell r="V120">
            <v>0.47916666666666702</v>
          </cell>
        </row>
        <row r="121">
          <cell r="E121" t="str">
            <v>МАУ "Шаховской ДОК"</v>
          </cell>
          <cell r="G121" t="str">
            <v>Глазков</v>
          </cell>
          <cell r="H121" t="str">
            <v>Сергей</v>
          </cell>
          <cell r="I121" t="str">
            <v>Юрьевич</v>
          </cell>
          <cell r="K121" t="str">
            <v>электромонтёр 3-го разряда</v>
          </cell>
          <cell r="L121" t="str">
            <v>3 года</v>
          </cell>
          <cell r="M121" t="str">
            <v>очередная</v>
          </cell>
          <cell r="N121" t="str">
            <v>оперативно-ремонтный персонал</v>
          </cell>
          <cell r="R121" t="str">
            <v>III гр. до  1000 В</v>
          </cell>
          <cell r="S121" t="str">
            <v>ПТЭЭПЭЭ</v>
          </cell>
          <cell r="V121">
            <v>0.47916666666666702</v>
          </cell>
        </row>
        <row r="122">
          <cell r="E122" t="str">
            <v>ООО "РТ-Инвест Строй"</v>
          </cell>
          <cell r="G122" t="str">
            <v>Багно</v>
          </cell>
          <cell r="H122" t="str">
            <v>Евгений</v>
          </cell>
          <cell r="I122" t="str">
            <v>Александрович</v>
          </cell>
          <cell r="K122" t="str">
            <v xml:space="preserve">Главный специалист управления технического заказчика и строгительного  контроля </v>
          </cell>
          <cell r="L122" t="str">
            <v>4 месяца</v>
          </cell>
          <cell r="M122" t="str">
            <v>внеочередная</v>
          </cell>
          <cell r="N122" t="str">
            <v>административно—технический персонал</v>
          </cell>
          <cell r="R122" t="str">
            <v>V до и выше 1000В</v>
          </cell>
          <cell r="S122" t="str">
            <v>ПТЭЭПЭЭ</v>
          </cell>
          <cell r="V122">
            <v>0.47916666666666702</v>
          </cell>
        </row>
        <row r="123">
          <cell r="E123" t="str">
            <v>ООО"КЭС"</v>
          </cell>
          <cell r="G123" t="str">
            <v>Хаханов</v>
          </cell>
          <cell r="H123" t="str">
            <v>Николай</v>
          </cell>
          <cell r="I123" t="str">
            <v>Александрович</v>
          </cell>
          <cell r="K123" t="str">
            <v>Руководитель проекта</v>
          </cell>
          <cell r="L123" t="str">
            <v>7лет</v>
          </cell>
          <cell r="M123" t="str">
            <v>внеочередная</v>
          </cell>
          <cell r="N123" t="str">
            <v>административно—технический персонал</v>
          </cell>
          <cell r="R123" t="str">
            <v xml:space="preserve"> V до и выше 1000 В</v>
          </cell>
          <cell r="S123" t="str">
            <v>ПТЭЭСиС</v>
          </cell>
          <cell r="V123">
            <v>0.47916666666666702</v>
          </cell>
        </row>
        <row r="124">
          <cell r="E124" t="str">
            <v>ООО "Московская энергечиская компания"</v>
          </cell>
          <cell r="G124" t="str">
            <v>Полякова</v>
          </cell>
          <cell r="H124" t="str">
            <v>Ксения</v>
          </cell>
          <cell r="I124" t="str">
            <v>Николаевна</v>
          </cell>
          <cell r="K124" t="str">
            <v>специалист по охране труда</v>
          </cell>
          <cell r="L124" t="str">
            <v>2 мес</v>
          </cell>
          <cell r="M124" t="str">
            <v>первичная</v>
          </cell>
          <cell r="N124" t="str">
            <v>специалист по охране труда контролирующий электроустановки</v>
          </cell>
          <cell r="R124" t="str">
            <v>II до 1000 В</v>
          </cell>
          <cell r="S124" t="str">
            <v>ПТЭЭСиС</v>
          </cell>
          <cell r="V124">
            <v>0.47916666666666702</v>
          </cell>
        </row>
        <row r="125">
          <cell r="E125" t="str">
            <v>ООО «Национальный Провайдер Межлабораторных Сличительных Испытаний»</v>
          </cell>
          <cell r="G125" t="str">
            <v>Кривицкий</v>
          </cell>
          <cell r="H125" t="str">
            <v>Александр</v>
          </cell>
          <cell r="I125" t="str">
            <v>Андреевич</v>
          </cell>
          <cell r="K125" t="str">
            <v>Технический эксперт Провайдера ПК</v>
          </cell>
          <cell r="L125" t="str">
            <v>1 год</v>
          </cell>
          <cell r="M125" t="str">
            <v>внеочередная</v>
          </cell>
          <cell r="N125" t="str">
            <v>административно—технический персонал</v>
          </cell>
          <cell r="R125" t="str">
            <v>III до 1000 В</v>
          </cell>
          <cell r="S125" t="str">
            <v>ПТЭЭПЭЭ</v>
          </cell>
          <cell r="V125">
            <v>0.47916666666666702</v>
          </cell>
        </row>
        <row r="126">
          <cell r="E126" t="str">
            <v>ООО "Техноколор"</v>
          </cell>
          <cell r="G126" t="str">
            <v xml:space="preserve">Сафонов </v>
          </cell>
          <cell r="H126" t="str">
            <v xml:space="preserve">Александр </v>
          </cell>
          <cell r="I126" t="str">
            <v>Григорьевич</v>
          </cell>
          <cell r="K126" t="str">
            <v>Главный механик</v>
          </cell>
          <cell r="L126" t="str">
            <v>11 лет</v>
          </cell>
          <cell r="M126" t="str">
            <v>очередная</v>
          </cell>
          <cell r="N126" t="str">
            <v>административно—технический персонал</v>
          </cell>
          <cell r="R126" t="str">
            <v>IV до 1000 В</v>
          </cell>
          <cell r="S126" t="str">
            <v>ПТЭЭПЭЭ</v>
          </cell>
          <cell r="V126">
            <v>0.47916666666666702</v>
          </cell>
        </row>
        <row r="127">
          <cell r="E127" t="str">
            <v>ООО "Техноколор"</v>
          </cell>
          <cell r="G127" t="str">
            <v>Сачков</v>
          </cell>
          <cell r="H127" t="str">
            <v>Дмитрий</v>
          </cell>
          <cell r="I127" t="str">
            <v>Алексеевич</v>
          </cell>
          <cell r="K127" t="str">
            <v>Главный инженер</v>
          </cell>
          <cell r="L127" t="str">
            <v>менее 1 года</v>
          </cell>
          <cell r="M127" t="str">
            <v>первичная</v>
          </cell>
          <cell r="N127" t="str">
            <v>административно—технический персонал</v>
          </cell>
          <cell r="R127" t="str">
            <v>IV до 1000 В</v>
          </cell>
          <cell r="S127" t="str">
            <v>ПТЭЭПЭЭ</v>
          </cell>
          <cell r="V127">
            <v>0.47916666666666702</v>
          </cell>
        </row>
        <row r="128">
          <cell r="E128" t="str">
            <v>ООО "Техноколор"</v>
          </cell>
          <cell r="G128" t="str">
            <v xml:space="preserve">Хобилов </v>
          </cell>
          <cell r="H128" t="str">
            <v xml:space="preserve">Муйдинжон </v>
          </cell>
          <cell r="I128" t="str">
            <v>Муниржонович</v>
          </cell>
          <cell r="K128" t="str">
            <v>Главный энергетик</v>
          </cell>
          <cell r="L128" t="str">
            <v>7 лет</v>
          </cell>
          <cell r="M128" t="str">
            <v>очередная</v>
          </cell>
          <cell r="N128" t="str">
            <v>административно—технический персонал</v>
          </cell>
          <cell r="R128" t="str">
            <v>V до и выше 1000 В</v>
          </cell>
          <cell r="S128" t="str">
            <v>ПТЭЭПЭЭ</v>
          </cell>
          <cell r="V128">
            <v>0.47916666666666702</v>
          </cell>
        </row>
        <row r="129">
          <cell r="E129" t="str">
            <v>ООО ОСК «Восход»</v>
          </cell>
          <cell r="G129" t="str">
            <v xml:space="preserve">Варнаков </v>
          </cell>
          <cell r="H129" t="str">
            <v xml:space="preserve">Всеволод </v>
          </cell>
          <cell r="I129" t="str">
            <v>Олегович</v>
          </cell>
          <cell r="K129" t="str">
            <v>Главный инженер по эксплуатации зданий</v>
          </cell>
          <cell r="L129" t="str">
            <v>2 года</v>
          </cell>
          <cell r="M129" t="str">
            <v>очередная</v>
          </cell>
          <cell r="N129" t="str">
            <v>административно—технический персонал</v>
          </cell>
          <cell r="R129" t="str">
            <v>IV до 1000 В</v>
          </cell>
          <cell r="S129" t="str">
            <v>ПТЭЭПЭЭ</v>
          </cell>
          <cell r="V129">
            <v>0.54166666666666696</v>
          </cell>
        </row>
        <row r="130">
          <cell r="E130" t="str">
            <v>ООО ОСК «Восход»</v>
          </cell>
          <cell r="G130" t="str">
            <v xml:space="preserve">Пономарев </v>
          </cell>
          <cell r="H130" t="str">
            <v xml:space="preserve">Михаил </v>
          </cell>
          <cell r="I130" t="str">
            <v>Викторович</v>
          </cell>
          <cell r="K130" t="str">
            <v>Электрик участка</v>
          </cell>
          <cell r="L130" t="str">
            <v>2 года</v>
          </cell>
          <cell r="M130" t="str">
            <v>очередная</v>
          </cell>
          <cell r="N130" t="str">
            <v>оперативно-ремонтный персонал</v>
          </cell>
          <cell r="R130" t="str">
            <v>III до 1000 В</v>
          </cell>
          <cell r="S130" t="str">
            <v>ПТЭЭПЭЭ</v>
          </cell>
          <cell r="V130">
            <v>0.54166666666666696</v>
          </cell>
        </row>
        <row r="131">
          <cell r="E131" t="str">
            <v>ООО ОСК «Восход»</v>
          </cell>
          <cell r="G131" t="str">
            <v xml:space="preserve">Кравченко </v>
          </cell>
          <cell r="H131" t="str">
            <v xml:space="preserve">Виталий </v>
          </cell>
          <cell r="I131" t="str">
            <v>Николаевич</v>
          </cell>
          <cell r="K131" t="str">
            <v>Техник по обслуживанию зданий</v>
          </cell>
          <cell r="L131" t="str">
            <v>2 года</v>
          </cell>
          <cell r="M131" t="str">
            <v>очередная</v>
          </cell>
          <cell r="N131" t="str">
            <v>оперативно-ремонтный персонал</v>
          </cell>
          <cell r="R131" t="str">
            <v>III до 1000 В</v>
          </cell>
          <cell r="S131" t="str">
            <v>ПТЭЭПЭЭ</v>
          </cell>
          <cell r="V131">
            <v>0.54166666666666696</v>
          </cell>
        </row>
        <row r="132">
          <cell r="E132" t="str">
            <v>АО Банк Интеза</v>
          </cell>
          <cell r="G132" t="str">
            <v xml:space="preserve">Аникин </v>
          </cell>
          <cell r="H132" t="str">
            <v>Игорь</v>
          </cell>
          <cell r="I132" t="str">
            <v>Николаевич</v>
          </cell>
          <cell r="K132" t="str">
            <v>Ведущий инженер</v>
          </cell>
          <cell r="L132" t="str">
            <v>15 лет</v>
          </cell>
          <cell r="M132" t="str">
            <v>очередная</v>
          </cell>
          <cell r="N132" t="str">
            <v>административно—технический персонал</v>
          </cell>
          <cell r="R132" t="str">
            <v>IV до 1000 В</v>
          </cell>
          <cell r="S132" t="str">
            <v>ПТЭЭПЭЭ</v>
          </cell>
          <cell r="V132">
            <v>0.54166666666666696</v>
          </cell>
        </row>
        <row r="133">
          <cell r="E133" t="str">
            <v>АО Банк Интеза</v>
          </cell>
          <cell r="G133" t="str">
            <v xml:space="preserve">Щепнов </v>
          </cell>
          <cell r="H133" t="str">
            <v xml:space="preserve">Владимир </v>
          </cell>
          <cell r="I133" t="str">
            <v>Геннадьевич</v>
          </cell>
          <cell r="K133" t="str">
            <v>Начальник управления</v>
          </cell>
          <cell r="L133" t="str">
            <v>8 лет</v>
          </cell>
          <cell r="M133" t="str">
            <v>очередная</v>
          </cell>
          <cell r="N133" t="str">
            <v>административно—технический персонал</v>
          </cell>
          <cell r="R133" t="str">
            <v>IV до 1000 В</v>
          </cell>
          <cell r="S133" t="str">
            <v>ПТЭЭПЭЭ</v>
          </cell>
          <cell r="V133">
            <v>0.54166666666666696</v>
          </cell>
        </row>
        <row r="134">
          <cell r="E134" t="str">
            <v>АО Банк Интеза</v>
          </cell>
          <cell r="G134" t="str">
            <v xml:space="preserve">Аникин </v>
          </cell>
          <cell r="H134" t="str">
            <v>Игорь</v>
          </cell>
          <cell r="I134" t="str">
            <v>Николаевич</v>
          </cell>
          <cell r="K134" t="str">
            <v>Ведущий инженер</v>
          </cell>
          <cell r="L134" t="str">
            <v>15 лет</v>
          </cell>
          <cell r="M134" t="str">
            <v>очередная</v>
          </cell>
          <cell r="N134" t="str">
            <v>управленческого персонала</v>
          </cell>
          <cell r="S134" t="str">
            <v>ПТЭТЭ</v>
          </cell>
          <cell r="V134">
            <v>0.54166666666666696</v>
          </cell>
        </row>
        <row r="135">
          <cell r="E135" t="str">
            <v>АО Банк Интеза</v>
          </cell>
          <cell r="G135" t="str">
            <v xml:space="preserve">Щепнов </v>
          </cell>
          <cell r="H135" t="str">
            <v xml:space="preserve">Владимир </v>
          </cell>
          <cell r="I135" t="str">
            <v>Геннадьевич</v>
          </cell>
          <cell r="K135" t="str">
            <v>Начальник управления</v>
          </cell>
          <cell r="L135" t="str">
            <v>8 лет</v>
          </cell>
          <cell r="M135" t="str">
            <v>очередная</v>
          </cell>
          <cell r="N135" t="str">
            <v>руководящий работник</v>
          </cell>
          <cell r="S135" t="str">
            <v>ПТЭТЭ</v>
          </cell>
          <cell r="V135">
            <v>0.54166666666666696</v>
          </cell>
        </row>
        <row r="136">
          <cell r="E136" t="str">
            <v>ФГАОУ ВО "Государсвенный университет просвещения"</v>
          </cell>
          <cell r="G136" t="str">
            <v xml:space="preserve">Анышко </v>
          </cell>
          <cell r="H136" t="str">
            <v xml:space="preserve">Дмитрий </v>
          </cell>
          <cell r="I136" t="str">
            <v>Викторович</v>
          </cell>
          <cell r="K136" t="str">
            <v>Заместитель начальника управления</v>
          </cell>
          <cell r="L136" t="str">
            <v>1 год
1 месяц
28 дней</v>
          </cell>
          <cell r="M136" t="str">
            <v>первичная</v>
          </cell>
          <cell r="N136" t="str">
            <v xml:space="preserve"> руководитель структурного подразделения</v>
          </cell>
          <cell r="S136" t="str">
            <v>ПТЭТЭ</v>
          </cell>
          <cell r="V136">
            <v>0.54166666666666696</v>
          </cell>
        </row>
        <row r="137">
          <cell r="E137" t="str">
            <v>ФГАОУ ВО "Государсвенный университет просвещения"</v>
          </cell>
          <cell r="G137" t="str">
            <v>Белов</v>
          </cell>
          <cell r="H137" t="str">
            <v xml:space="preserve">Алексей </v>
          </cell>
          <cell r="I137" t="str">
            <v>Львович</v>
          </cell>
          <cell r="K137" t="str">
            <v>Начальник отдела</v>
          </cell>
          <cell r="L137" t="str">
            <v>5 месяцев 
5 дней</v>
          </cell>
          <cell r="M137" t="str">
            <v>первичная</v>
          </cell>
          <cell r="N137" t="str">
            <v xml:space="preserve"> руководитель структурного подразделения</v>
          </cell>
          <cell r="S137" t="str">
            <v>ПТЭТЭ</v>
          </cell>
          <cell r="V137">
            <v>0.54166666666666696</v>
          </cell>
        </row>
        <row r="138">
          <cell r="E138" t="str">
            <v>ФГАОУ ВО "Государсвенный университет просвещения"</v>
          </cell>
          <cell r="G138" t="str">
            <v>Бородин</v>
          </cell>
          <cell r="H138" t="str">
            <v>Андрей</v>
          </cell>
          <cell r="I138" t="str">
            <v>Сергеевич</v>
          </cell>
          <cell r="K138" t="str">
            <v>Слесарь-сантехник</v>
          </cell>
          <cell r="L138" t="str">
            <v>1 год
4 месяца 
8 дней</v>
          </cell>
          <cell r="M138" t="str">
            <v>очередная</v>
          </cell>
          <cell r="N138" t="str">
            <v>оперативно-ремонтный персонал</v>
          </cell>
          <cell r="S138" t="str">
            <v>ПТЭТЭ</v>
          </cell>
          <cell r="V138">
            <v>0.54166666666666696</v>
          </cell>
        </row>
        <row r="139">
          <cell r="E139" t="str">
            <v>ФГАОУ ВО "Государсвенный университет просвещения"</v>
          </cell>
          <cell r="G139" t="str">
            <v xml:space="preserve">Варакян </v>
          </cell>
          <cell r="H139" t="str">
            <v>Аветик</v>
          </cell>
          <cell r="I139" t="str">
            <v>Альбертович</v>
          </cell>
          <cell r="K139" t="str">
            <v>Заведующий спрортивно-оздоровительной базы</v>
          </cell>
          <cell r="L139" t="str">
            <v>11 лет 
5 месяцев
20 дней</v>
          </cell>
          <cell r="M139" t="str">
            <v>первичная</v>
          </cell>
          <cell r="N139" t="str">
            <v xml:space="preserve"> руководитель структурного подразделения</v>
          </cell>
          <cell r="S139" t="str">
            <v>ПТЭТЭ</v>
          </cell>
          <cell r="V139">
            <v>0.54166666666666696</v>
          </cell>
        </row>
        <row r="140">
          <cell r="E140" t="str">
            <v>ФГАОУ ВО "Государсвенный университет просвещения"</v>
          </cell>
          <cell r="G140" t="str">
            <v>Княжев</v>
          </cell>
          <cell r="H140" t="str">
            <v>Александр</v>
          </cell>
          <cell r="I140" t="str">
            <v>Владимирович</v>
          </cell>
          <cell r="K140" t="str">
            <v>Слесарь-сантехник</v>
          </cell>
          <cell r="L140" t="str">
            <v>8 лет
8 месяцев
17 дней</v>
          </cell>
          <cell r="M140" t="str">
            <v>первичная</v>
          </cell>
          <cell r="N140" t="str">
            <v>оперативно-ремонтный персонал</v>
          </cell>
          <cell r="S140" t="str">
            <v>ПТЭТЭ</v>
          </cell>
          <cell r="V140">
            <v>0.54166666666666696</v>
          </cell>
        </row>
        <row r="141">
          <cell r="E141" t="str">
            <v>ФГАОУ ВО "Государсвенный университет просвещения"</v>
          </cell>
          <cell r="G141" t="str">
            <v xml:space="preserve">Ковалев </v>
          </cell>
          <cell r="H141" t="str">
            <v>Александр</v>
          </cell>
          <cell r="I141" t="str">
            <v>Анатольевич</v>
          </cell>
          <cell r="K141" t="str">
            <v>Слесарь-сантехник</v>
          </cell>
          <cell r="L141" t="str">
            <v>14 лет 
5 месяцев
17 дней</v>
          </cell>
          <cell r="M141" t="str">
            <v>очередная</v>
          </cell>
          <cell r="N141" t="str">
            <v>оперативно-ремонтный персонал</v>
          </cell>
          <cell r="S141" t="str">
            <v>ПТЭТЭ</v>
          </cell>
          <cell r="V141">
            <v>0.54166666666666696</v>
          </cell>
        </row>
        <row r="142">
          <cell r="E142" t="str">
            <v>ФГАОУ ВО "Государсвенный университет просвещения"</v>
          </cell>
          <cell r="G142" t="str">
            <v>Кочетков</v>
          </cell>
          <cell r="H142" t="str">
            <v>Павел</v>
          </cell>
          <cell r="I142" t="str">
            <v>Валерьевич</v>
          </cell>
          <cell r="K142" t="str">
            <v>Начальник управления</v>
          </cell>
          <cell r="L142" t="str">
            <v>11 месяцев</v>
          </cell>
          <cell r="M142" t="str">
            <v>первичная</v>
          </cell>
          <cell r="N142" t="str">
            <v>руководящий работник</v>
          </cell>
          <cell r="S142" t="str">
            <v>ПТЭТЭ</v>
          </cell>
          <cell r="V142">
            <v>0.54166666666666696</v>
          </cell>
        </row>
        <row r="143">
          <cell r="E143" t="str">
            <v>ФГАОУ ВО "Государсвенный университет просвещения"</v>
          </cell>
          <cell r="G143" t="str">
            <v>Кошкин</v>
          </cell>
          <cell r="H143" t="str">
            <v>Андрей</v>
          </cell>
          <cell r="I143" t="str">
            <v>Викторович</v>
          </cell>
          <cell r="K143" t="str">
            <v xml:space="preserve">Инженер </v>
          </cell>
          <cell r="L143" t="str">
            <v>8 месяцев 
8 дней</v>
          </cell>
          <cell r="M143" t="str">
            <v>первичная</v>
          </cell>
          <cell r="N143" t="str">
            <v>управленческого персонала</v>
          </cell>
          <cell r="S143" t="str">
            <v>ПТЭТЭ</v>
          </cell>
          <cell r="V143">
            <v>0.54166666666666696</v>
          </cell>
        </row>
        <row r="144">
          <cell r="E144" t="str">
            <v>ФГАОУ ВО "Государсвенный университет просвещения"</v>
          </cell>
          <cell r="G144" t="str">
            <v>Кривенков</v>
          </cell>
          <cell r="H144" t="str">
            <v>Александр</v>
          </cell>
          <cell r="I144" t="str">
            <v>Владимирович</v>
          </cell>
          <cell r="K144" t="str">
            <v>Слесарь-сантехник</v>
          </cell>
          <cell r="L144" t="str">
            <v>22 года
5 месяцев 
6 дней</v>
          </cell>
          <cell r="M144" t="str">
            <v>очередная</v>
          </cell>
          <cell r="N144" t="str">
            <v>оперативно-ремонтный персонал</v>
          </cell>
          <cell r="S144" t="str">
            <v>ПТЭТЭ</v>
          </cell>
          <cell r="V144">
            <v>0.54166666666666696</v>
          </cell>
        </row>
        <row r="145">
          <cell r="E145" t="str">
            <v>ФГАОУ ВО "Государсвенный университет просвещения"</v>
          </cell>
          <cell r="G145" t="str">
            <v>Павличев</v>
          </cell>
          <cell r="H145" t="str">
            <v>Александр</v>
          </cell>
          <cell r="I145" t="str">
            <v>Алеексеевич</v>
          </cell>
          <cell r="K145" t="str">
            <v>Слесарь-сантехник</v>
          </cell>
          <cell r="L145" t="str">
            <v>7 лет 
2 месяца 
24 дня</v>
          </cell>
          <cell r="M145" t="str">
            <v>первичная</v>
          </cell>
          <cell r="N145" t="str">
            <v>оперативно-ремонтный персонал</v>
          </cell>
          <cell r="S145" t="str">
            <v>ПТЭТЭ</v>
          </cell>
          <cell r="V145">
            <v>0.54166666666666696</v>
          </cell>
        </row>
        <row r="146">
          <cell r="E146" t="str">
            <v>ФГАОУ ВО "Государсвенный университет просвещения"</v>
          </cell>
          <cell r="G146" t="str">
            <v>Шаманов</v>
          </cell>
          <cell r="H146" t="str">
            <v>Геннадий</v>
          </cell>
          <cell r="I146" t="str">
            <v>Леонидович</v>
          </cell>
          <cell r="K146" t="str">
            <v>Слесарь-сантехник</v>
          </cell>
          <cell r="L146" t="str">
            <v>9 лет
4 месяца
4 дня</v>
          </cell>
          <cell r="M146" t="str">
            <v>первичная</v>
          </cell>
          <cell r="N146" t="str">
            <v>оперативно-ремонтный персонал</v>
          </cell>
          <cell r="S146" t="str">
            <v>ПТЭТЭ</v>
          </cell>
          <cell r="V146">
            <v>0.54166666666666696</v>
          </cell>
        </row>
        <row r="147">
          <cell r="E147" t="str">
            <v>ООО "С 7 ИНВЕСТ"</v>
          </cell>
          <cell r="G147" t="str">
            <v>Сасин</v>
          </cell>
          <cell r="H147" t="str">
            <v>Андрей</v>
          </cell>
          <cell r="I147" t="str">
            <v>Алексеевич</v>
          </cell>
          <cell r="K147" t="str">
            <v>Главный инженер - энергетик</v>
          </cell>
          <cell r="L147" t="str">
            <v>6 лет</v>
          </cell>
          <cell r="M147" t="str">
            <v>первичная</v>
          </cell>
          <cell r="N147" t="str">
            <v>управленческого персонала</v>
          </cell>
          <cell r="S147" t="str">
            <v>ПТЭТЭ</v>
          </cell>
          <cell r="V147">
            <v>0.54166666666666696</v>
          </cell>
        </row>
        <row r="148">
          <cell r="E148" t="str">
            <v>ООО "С 7 ИНВЕСТ"</v>
          </cell>
          <cell r="G148" t="str">
            <v>Федоров</v>
          </cell>
          <cell r="H148" t="str">
            <v>Владимир</v>
          </cell>
          <cell r="I148" t="str">
            <v>Михайлович</v>
          </cell>
          <cell r="K148" t="str">
            <v>Начальник участка</v>
          </cell>
          <cell r="L148" t="str">
            <v xml:space="preserve">5 лет </v>
          </cell>
          <cell r="M148" t="str">
            <v>первичная</v>
          </cell>
          <cell r="N148" t="str">
            <v>управленческого персонала</v>
          </cell>
          <cell r="S148" t="str">
            <v>ПТЭТЭ</v>
          </cell>
          <cell r="V148">
            <v>0.54166666666666696</v>
          </cell>
        </row>
        <row r="149">
          <cell r="E149" t="str">
            <v>ООО "С 7 ИНВЕСТ"</v>
          </cell>
          <cell r="G149" t="str">
            <v>Скороходов</v>
          </cell>
          <cell r="H149" t="str">
            <v>Игорь</v>
          </cell>
          <cell r="I149" t="str">
            <v>Владимирович</v>
          </cell>
          <cell r="K149" t="str">
            <v>Инженер - энергетик</v>
          </cell>
          <cell r="L149" t="str">
            <v>10 лет</v>
          </cell>
          <cell r="M149" t="str">
            <v>первичная</v>
          </cell>
          <cell r="N149" t="str">
            <v>специалиста</v>
          </cell>
          <cell r="S149" t="str">
            <v>ПТЭТЭ</v>
          </cell>
          <cell r="V149">
            <v>0.5625</v>
          </cell>
        </row>
        <row r="150">
          <cell r="E150" t="str">
            <v>ООО "С 7 ИНВЕСТ"</v>
          </cell>
          <cell r="G150" t="str">
            <v>Жеребцов</v>
          </cell>
          <cell r="H150" t="str">
            <v>Павел</v>
          </cell>
          <cell r="I150" t="str">
            <v>Михайлович</v>
          </cell>
          <cell r="K150" t="str">
            <v>Инженер по эксплуатации зданий и сооружений</v>
          </cell>
          <cell r="L150" t="str">
            <v xml:space="preserve">5 лет </v>
          </cell>
          <cell r="M150" t="str">
            <v>первичная</v>
          </cell>
          <cell r="N150" t="str">
            <v>управленческого персонала</v>
          </cell>
          <cell r="S150" t="str">
            <v>ПТЭТЭ</v>
          </cell>
          <cell r="V150">
            <v>0.5625</v>
          </cell>
        </row>
        <row r="151">
          <cell r="E151" t="str">
            <v>ООО "С 7 ИНВЕСТ"</v>
          </cell>
          <cell r="G151" t="str">
            <v>Голяшкин</v>
          </cell>
          <cell r="H151" t="str">
            <v>Дмитрий</v>
          </cell>
          <cell r="I151" t="str">
            <v>Сергеевич</v>
          </cell>
          <cell r="K151" t="str">
            <v>Начальник отдела</v>
          </cell>
          <cell r="L151" t="str">
            <v>9 лет</v>
          </cell>
          <cell r="M151" t="str">
            <v>первичная</v>
          </cell>
          <cell r="N151" t="str">
            <v>управленческого персонала</v>
          </cell>
          <cell r="S151" t="str">
            <v>ПТЭТЭ</v>
          </cell>
          <cell r="V151">
            <v>0.5625</v>
          </cell>
        </row>
        <row r="152">
          <cell r="E152" t="str">
            <v>ООО "С 7 ИНВЕСТ"</v>
          </cell>
          <cell r="G152" t="str">
            <v>Машкевский</v>
          </cell>
          <cell r="H152" t="str">
            <v>Сергей</v>
          </cell>
          <cell r="I152" t="str">
            <v>Геннадьевич</v>
          </cell>
          <cell r="K152" t="str">
            <v>Заместитель директора департамента эксплуатации зданий и сооружений</v>
          </cell>
          <cell r="L152" t="str">
            <v>12 лет</v>
          </cell>
          <cell r="M152" t="str">
            <v>первичная</v>
          </cell>
          <cell r="N152" t="str">
            <v>управленческого персонала</v>
          </cell>
          <cell r="S152" t="str">
            <v>ПТЭТЭ</v>
          </cell>
          <cell r="V152">
            <v>0.5625</v>
          </cell>
        </row>
        <row r="153">
          <cell r="E153" t="str">
            <v>ООО "С 7 ИНВЕСТ"</v>
          </cell>
          <cell r="G153" t="str">
            <v>Тетерин</v>
          </cell>
          <cell r="H153" t="str">
            <v>Николай</v>
          </cell>
          <cell r="I153" t="str">
            <v>Юрьевич</v>
          </cell>
          <cell r="K153" t="str">
            <v>Инженер по эксплуатации зданий и сооружений</v>
          </cell>
          <cell r="L153" t="str">
            <v>9 лет</v>
          </cell>
          <cell r="M153" t="str">
            <v>первичная</v>
          </cell>
          <cell r="N153" t="str">
            <v>специалиста</v>
          </cell>
          <cell r="S153" t="str">
            <v>ПТЭТЭ</v>
          </cell>
          <cell r="V153">
            <v>0.5625</v>
          </cell>
        </row>
        <row r="154">
          <cell r="E154" t="str">
            <v>ООО "С 7 ИНВЕСТ"</v>
          </cell>
          <cell r="G154" t="str">
            <v>Рогожин</v>
          </cell>
          <cell r="H154" t="str">
            <v>Николай</v>
          </cell>
          <cell r="I154" t="str">
            <v>Борисович</v>
          </cell>
          <cell r="K154" t="str">
            <v>Дежурный техник</v>
          </cell>
          <cell r="L154" t="str">
            <v>10 лет</v>
          </cell>
          <cell r="M154" t="str">
            <v>первичная</v>
          </cell>
          <cell r="N154" t="str">
            <v>оперативно-ремонтный персонал</v>
          </cell>
          <cell r="S154" t="str">
            <v>ПТЭТЭ</v>
          </cell>
          <cell r="V154">
            <v>0.5625</v>
          </cell>
        </row>
        <row r="155">
          <cell r="E155" t="str">
            <v>ООО "С 7 ИНВЕСТ"</v>
          </cell>
          <cell r="G155" t="str">
            <v>Королев</v>
          </cell>
          <cell r="H155" t="str">
            <v>Антон</v>
          </cell>
          <cell r="I155" t="str">
            <v>Игоревич</v>
          </cell>
          <cell r="K155" t="str">
            <v>Дежурный техник</v>
          </cell>
          <cell r="L155" t="str">
            <v xml:space="preserve">5 лет </v>
          </cell>
          <cell r="M155" t="str">
            <v>первичная</v>
          </cell>
          <cell r="N155" t="str">
            <v>оперативно-ремонтный персонал</v>
          </cell>
          <cell r="S155" t="str">
            <v>ПТЭТЭ</v>
          </cell>
          <cell r="V155">
            <v>0.5625</v>
          </cell>
        </row>
        <row r="156">
          <cell r="E156" t="str">
            <v>ООО "С 7 ИНВЕСТ"</v>
          </cell>
          <cell r="G156" t="str">
            <v>Зуев</v>
          </cell>
          <cell r="H156" t="str">
            <v>Андрей</v>
          </cell>
          <cell r="I156" t="str">
            <v>Дмитриевич</v>
          </cell>
          <cell r="K156" t="str">
            <v>Начальник отдела охраны труда, промышленной безопасности экологии</v>
          </cell>
          <cell r="L156" t="str">
            <v xml:space="preserve">4 года </v>
          </cell>
          <cell r="M156" t="str">
            <v>первичная</v>
          </cell>
          <cell r="N156" t="str">
            <v>управленческого персонала</v>
          </cell>
          <cell r="S156" t="str">
            <v>ПТЭТЭ</v>
          </cell>
          <cell r="V156">
            <v>0.5625</v>
          </cell>
        </row>
        <row r="157">
          <cell r="E157" t="str">
            <v>ООО "ЛЮКСЭНЕРГО"</v>
          </cell>
          <cell r="G157" t="str">
            <v>Холодный</v>
          </cell>
          <cell r="H157" t="str">
            <v>Виктор</v>
          </cell>
          <cell r="I157" t="str">
            <v>Петрович</v>
          </cell>
          <cell r="K157" t="str">
            <v xml:space="preserve">инженер </v>
          </cell>
          <cell r="L157" t="str">
            <v>19 лет</v>
          </cell>
          <cell r="M157" t="str">
            <v>очередная</v>
          </cell>
          <cell r="N157" t="str">
            <v>административно—технический персонал, с правом испытания оборудования повышенным напряжением</v>
          </cell>
          <cell r="S157" t="str">
            <v>ПТЭЭПЭЭ</v>
          </cell>
          <cell r="V157">
            <v>0.5625</v>
          </cell>
        </row>
        <row r="158">
          <cell r="E158" t="str">
            <v>ООО "ЛЮКСЭНЕРГО"</v>
          </cell>
          <cell r="G158" t="str">
            <v>Мирошкин</v>
          </cell>
          <cell r="H158" t="str">
            <v>Николай</v>
          </cell>
          <cell r="I158" t="str">
            <v>Михайлович</v>
          </cell>
          <cell r="K158" t="str">
            <v>генеральный директор</v>
          </cell>
          <cell r="L158" t="str">
            <v>7 лет</v>
          </cell>
          <cell r="M158" t="str">
            <v>очередная</v>
          </cell>
          <cell r="N158" t="str">
            <v>административно—технический персонал, с правом испытания оборудования повышенным напряжением</v>
          </cell>
          <cell r="R158" t="str">
            <v>V до и выше 1000 В</v>
          </cell>
          <cell r="S158" t="str">
            <v>ПТЭЭПЭЭ</v>
          </cell>
          <cell r="V158">
            <v>0.5625</v>
          </cell>
        </row>
        <row r="159">
          <cell r="E159" t="str">
            <v>ООО "ЛЮКСЭНЕРГО"</v>
          </cell>
          <cell r="G159" t="str">
            <v>Кокурин</v>
          </cell>
          <cell r="H159" t="str">
            <v>Сергей</v>
          </cell>
          <cell r="I159" t="str">
            <v>Геннадьевич</v>
          </cell>
          <cell r="K159" t="str">
            <v xml:space="preserve">инженер </v>
          </cell>
          <cell r="L159" t="str">
            <v>11 лет</v>
          </cell>
          <cell r="M159" t="str">
            <v>очередная</v>
          </cell>
          <cell r="N159" t="str">
            <v>административно—технический персонал, с правом испытания оборудования повышенным напряжением</v>
          </cell>
          <cell r="R159" t="str">
            <v>V до и выше 1000 В</v>
          </cell>
          <cell r="S159" t="str">
            <v>ПТЭЭПЭЭ</v>
          </cell>
          <cell r="V159">
            <v>0.5625</v>
          </cell>
        </row>
        <row r="160">
          <cell r="E160" t="str">
            <v>АО "НПО "КРИПТЕН"</v>
          </cell>
          <cell r="G160" t="str">
            <v>Тыклин</v>
          </cell>
          <cell r="H160" t="str">
            <v>Владимир</v>
          </cell>
          <cell r="I160" t="str">
            <v>Геннадьевич</v>
          </cell>
          <cell r="K160" t="str">
            <v>Главный энергетик</v>
          </cell>
          <cell r="L160" t="str">
            <v>26 лет</v>
          </cell>
          <cell r="M160" t="str">
            <v>очередная</v>
          </cell>
          <cell r="N160" t="str">
            <v>административно—технический персонал</v>
          </cell>
          <cell r="R160" t="str">
            <v>V до  и выше 1000 В</v>
          </cell>
          <cell r="S160" t="str">
            <v>ПТЭЭПЭЭ</v>
          </cell>
          <cell r="V160">
            <v>0.5625</v>
          </cell>
        </row>
        <row r="161">
          <cell r="E161" t="str">
            <v>АО "УК НКС"</v>
          </cell>
          <cell r="G161" t="str">
            <v>Какурин</v>
          </cell>
          <cell r="H161" t="str">
            <v xml:space="preserve">Рустам </v>
          </cell>
          <cell r="I161" t="str">
            <v>Рясимович</v>
          </cell>
          <cell r="K161" t="str">
            <v>заместитель генерального директора по производственным вопросам</v>
          </cell>
          <cell r="L161" t="str">
            <v>1 год</v>
          </cell>
          <cell r="M161" t="str">
            <v>внеочередная</v>
          </cell>
          <cell r="N161" t="str">
            <v>административно—технический персонал</v>
          </cell>
          <cell r="R161" t="str">
            <v>IV до 1000В</v>
          </cell>
          <cell r="S161" t="str">
            <v>ПТЭЭПЭЭ</v>
          </cell>
          <cell r="V161">
            <v>0.5625</v>
          </cell>
        </row>
        <row r="162">
          <cell r="E162" t="str">
            <v>АО "УК НКС"</v>
          </cell>
          <cell r="G162" t="str">
            <v xml:space="preserve">Сорокин </v>
          </cell>
          <cell r="H162" t="str">
            <v>Денис</v>
          </cell>
          <cell r="I162" t="str">
            <v>Александрович</v>
          </cell>
          <cell r="K162" t="str">
            <v>главный инженер</v>
          </cell>
          <cell r="L162" t="str">
            <v>7 месяцев</v>
          </cell>
          <cell r="M162" t="str">
            <v>внеочередная</v>
          </cell>
          <cell r="N162" t="str">
            <v>административно—технический персонал</v>
          </cell>
          <cell r="R162" t="str">
            <v>III до 1000В</v>
          </cell>
          <cell r="S162" t="str">
            <v>ПТЭЭПЭЭ</v>
          </cell>
          <cell r="V162">
            <v>0.5625</v>
          </cell>
        </row>
        <row r="163">
          <cell r="E163" t="str">
            <v>МБОУ СОШ № 15 им. Б.Н. Флёрова</v>
          </cell>
          <cell r="G163" t="str">
            <v>Пичугина</v>
          </cell>
          <cell r="H163" t="str">
            <v>Ирина</v>
          </cell>
          <cell r="I163" t="str">
            <v>Сергеевна</v>
          </cell>
          <cell r="K163" t="str">
            <v>Заместитель директора по АХЧ</v>
          </cell>
          <cell r="L163" t="str">
            <v>4 года</v>
          </cell>
          <cell r="M163" t="str">
            <v>внеочередная</v>
          </cell>
          <cell r="N163" t="str">
            <v>административно—технический персонал</v>
          </cell>
          <cell r="R163" t="str">
            <v>III гр. до 1000 В</v>
          </cell>
          <cell r="S163" t="str">
            <v>ПТЭЭПЭЭ</v>
          </cell>
          <cell r="V163">
            <v>0.5625</v>
          </cell>
        </row>
        <row r="164">
          <cell r="E164" t="str">
            <v>МБОУ СОШ № 15 им. Б.Н. Флёрова</v>
          </cell>
          <cell r="G164" t="str">
            <v>Георгиян</v>
          </cell>
          <cell r="H164" t="str">
            <v>Сергей</v>
          </cell>
          <cell r="I164" t="str">
            <v>Дмитриевич</v>
          </cell>
          <cell r="K164" t="str">
            <v>Заместитель директора по безопасности</v>
          </cell>
          <cell r="L164" t="str">
            <v>2 года</v>
          </cell>
          <cell r="M164" t="str">
            <v>внеочередная</v>
          </cell>
          <cell r="N164" t="str">
            <v>административно—технический персонал</v>
          </cell>
          <cell r="R164" t="str">
            <v>IV гр. до 1000 В</v>
          </cell>
          <cell r="S164" t="str">
            <v>ПТЭЭПЭЭ</v>
          </cell>
          <cell r="V164">
            <v>0.5625</v>
          </cell>
        </row>
        <row r="165">
          <cell r="E165" t="str">
            <v>МБОУ СОШ № 15 им. Б.Н. Флёрова</v>
          </cell>
          <cell r="G165" t="str">
            <v>Короткая</v>
          </cell>
          <cell r="H165" t="str">
            <v>Анастасия</v>
          </cell>
          <cell r="I165" t="str">
            <v>Игоревна</v>
          </cell>
          <cell r="K165" t="str">
            <v>Заместитель директора</v>
          </cell>
          <cell r="L165" t="str">
            <v>1 год</v>
          </cell>
          <cell r="M165" t="str">
            <v>первичная</v>
          </cell>
          <cell r="N165" t="str">
            <v>административно—технический персонал</v>
          </cell>
          <cell r="R165" t="str">
            <v>II гр. до 1000 В</v>
          </cell>
          <cell r="S165" t="str">
            <v>ПТЭЭПЭЭ</v>
          </cell>
          <cell r="V165">
            <v>0.5625</v>
          </cell>
        </row>
        <row r="166">
          <cell r="E166" t="str">
            <v>ИП Шуткова Н.В.</v>
          </cell>
          <cell r="G166" t="str">
            <v>Дерягин</v>
          </cell>
          <cell r="H166" t="str">
            <v>Алексей</v>
          </cell>
          <cell r="I166" t="str">
            <v>Михайлович</v>
          </cell>
          <cell r="K166" t="str">
            <v>начальник службы эксплуатации электроустановок</v>
          </cell>
          <cell r="L166" t="str">
            <v>2 года</v>
          </cell>
          <cell r="M166" t="str">
            <v>внеочередная</v>
          </cell>
          <cell r="N166" t="str">
            <v>административно—технический персонал</v>
          </cell>
          <cell r="R166" t="str">
            <v>IV до 1000В</v>
          </cell>
          <cell r="S166" t="str">
            <v>ПТЭЭПЭЭ</v>
          </cell>
          <cell r="V166">
            <v>0.5625</v>
          </cell>
        </row>
        <row r="167">
          <cell r="E167" t="str">
            <v>АО "УК Подольск"</v>
          </cell>
          <cell r="G167" t="str">
            <v>Максимов</v>
          </cell>
          <cell r="H167" t="str">
            <v xml:space="preserve">Евгений </v>
          </cell>
          <cell r="I167" t="str">
            <v>Вячеславович</v>
          </cell>
          <cell r="K167" t="str">
            <v>Главный энергетик</v>
          </cell>
          <cell r="L167" t="str">
            <v>9 месяцев</v>
          </cell>
          <cell r="M167" t="str">
            <v>внеочередная</v>
          </cell>
          <cell r="N167" t="str">
            <v>административно—технический персонал</v>
          </cell>
          <cell r="R167" t="str">
            <v>II до 1000В</v>
          </cell>
          <cell r="S167" t="str">
            <v>ПТЭЭПЭЭ</v>
          </cell>
          <cell r="V167">
            <v>0.58333333333333304</v>
          </cell>
        </row>
        <row r="168">
          <cell r="E168" t="str">
            <v>АО "УК Подольск"</v>
          </cell>
          <cell r="G168" t="str">
            <v xml:space="preserve">Ромашкин </v>
          </cell>
          <cell r="H168" t="str">
            <v xml:space="preserve">Евгений </v>
          </cell>
          <cell r="I168" t="str">
            <v>Николаевич</v>
          </cell>
          <cell r="K168" t="str">
            <v>Главный инженер</v>
          </cell>
          <cell r="L168" t="str">
            <v>1, 3. года</v>
          </cell>
          <cell r="M168" t="str">
            <v>первичная</v>
          </cell>
          <cell r="N168" t="str">
            <v>административно—технический персонал</v>
          </cell>
          <cell r="R168" t="str">
            <v>II до 1000В</v>
          </cell>
          <cell r="S168" t="str">
            <v>ПТЭЭПЭЭ</v>
          </cell>
          <cell r="V168">
            <v>0.58333333333333304</v>
          </cell>
        </row>
        <row r="169">
          <cell r="E169" t="str">
            <v>АО "УК Подольск"</v>
          </cell>
          <cell r="G169" t="str">
            <v>Жаженков</v>
          </cell>
          <cell r="H169" t="str">
            <v>Александр</v>
          </cell>
          <cell r="I169" t="str">
            <v>Андреевич</v>
          </cell>
          <cell r="K169" t="str">
            <v>Начальник отдела информационной безопасности</v>
          </cell>
          <cell r="L169" t="str">
            <v>3 года</v>
          </cell>
          <cell r="M169" t="str">
            <v>внеочередная</v>
          </cell>
          <cell r="N169" t="str">
            <v>административно—технический персонал</v>
          </cell>
          <cell r="R169" t="str">
            <v>II до 1000В</v>
          </cell>
          <cell r="S169" t="str">
            <v>ПТЭЭПЭЭ</v>
          </cell>
          <cell r="V169">
            <v>0.58333333333333304</v>
          </cell>
        </row>
        <row r="170">
          <cell r="E170" t="str">
            <v>ФГБУ «Центр информационно-технического обеспечения»</v>
          </cell>
          <cell r="G170" t="str">
            <v>Курносов</v>
          </cell>
          <cell r="H170" t="str">
            <v>Михаил</v>
          </cell>
          <cell r="I170" t="str">
            <v>Вячеславович</v>
          </cell>
          <cell r="K170" t="str">
            <v>Делопроизводитель</v>
          </cell>
          <cell r="L170" t="str">
            <v>1 год 8 мес</v>
          </cell>
          <cell r="M170" t="str">
            <v>первичная</v>
          </cell>
          <cell r="N170" t="str">
            <v>Руководящий работник</v>
          </cell>
          <cell r="R170" t="str">
            <v>II группа до 1000В</v>
          </cell>
          <cell r="S170" t="str">
            <v>ПТЭЭПЭЭ</v>
          </cell>
          <cell r="V170">
            <v>0.58333333333333304</v>
          </cell>
        </row>
        <row r="171">
          <cell r="E171" t="str">
            <v>ФГБУ «Центр информационно-технического обеспечения»</v>
          </cell>
          <cell r="G171" t="str">
            <v>Жерносек</v>
          </cell>
          <cell r="H171" t="str">
            <v>Андрей</v>
          </cell>
          <cell r="I171" t="str">
            <v>Викторович</v>
          </cell>
          <cell r="K171" t="str">
            <v>Руководитель направления</v>
          </cell>
          <cell r="L171" t="str">
            <v>3 года 4 мес</v>
          </cell>
          <cell r="M171" t="str">
            <v>внеочередная</v>
          </cell>
          <cell r="N171" t="str">
            <v>Руководящий работник</v>
          </cell>
          <cell r="R171" t="str">
            <v>III группа до 1000В</v>
          </cell>
          <cell r="S171" t="str">
            <v>ПТЭЭПЭЭ</v>
          </cell>
          <cell r="V171">
            <v>0.58333333333333304</v>
          </cell>
        </row>
        <row r="172">
          <cell r="E172" t="str">
            <v>ООО "МАСТЕРСТРОЙ"</v>
          </cell>
          <cell r="G172" t="str">
            <v>Махвиладзе</v>
          </cell>
          <cell r="H172" t="str">
            <v>Роман</v>
          </cell>
          <cell r="I172" t="str">
            <v>Амиранович</v>
          </cell>
          <cell r="K172" t="str">
            <v>Прораб</v>
          </cell>
          <cell r="L172" t="str">
            <v>1 мес.</v>
          </cell>
          <cell r="M172" t="str">
            <v>первичная</v>
          </cell>
          <cell r="N172" t="str">
            <v>административно—технический персонал</v>
          </cell>
          <cell r="R172" t="str">
            <v>II до 1000 В</v>
          </cell>
          <cell r="S172" t="str">
            <v>ПТЭЭПЭЭ</v>
          </cell>
          <cell r="V172">
            <v>0.58333333333333304</v>
          </cell>
        </row>
        <row r="173">
          <cell r="E173" t="str">
            <v>ООО "МАСТЕРСТРОЙ"</v>
          </cell>
          <cell r="G173" t="str">
            <v>Голеус</v>
          </cell>
          <cell r="H173" t="str">
            <v>Даниил</v>
          </cell>
          <cell r="I173" t="str">
            <v>Олегович</v>
          </cell>
          <cell r="K173" t="str">
            <v>Менеджер по закупкам</v>
          </cell>
          <cell r="L173" t="str">
            <v>7 мес.</v>
          </cell>
          <cell r="M173" t="str">
            <v>первичная</v>
          </cell>
          <cell r="N173" t="str">
            <v>административно—технический персонал</v>
          </cell>
          <cell r="R173" t="str">
            <v>II до 1000 В</v>
          </cell>
          <cell r="S173" t="str">
            <v>ПТЭЭПЭЭ</v>
          </cell>
          <cell r="V173">
            <v>0.58333333333333304</v>
          </cell>
        </row>
        <row r="174">
          <cell r="E174" t="str">
            <v>ООО "АЛЬПЫ - ГОЛЬФ"</v>
          </cell>
          <cell r="G174" t="str">
            <v>Киселев</v>
          </cell>
          <cell r="H174" t="str">
            <v>Анатолий</v>
          </cell>
          <cell r="I174" t="str">
            <v>Николаевич</v>
          </cell>
          <cell r="K174" t="str">
            <v>Специалист по охране труда.</v>
          </cell>
          <cell r="L174" t="str">
            <v>13лет</v>
          </cell>
          <cell r="M174" t="str">
            <v>внеочередная</v>
          </cell>
          <cell r="N174" t="str">
            <v>административно—технический персонал</v>
          </cell>
          <cell r="R174" t="str">
            <v>III группа до 1000В</v>
          </cell>
          <cell r="S174" t="str">
            <v>ПТЭЭПЭЭ</v>
          </cell>
          <cell r="V174">
            <v>0.58333333333333304</v>
          </cell>
        </row>
        <row r="175">
          <cell r="E175" t="str">
            <v>ООО "АЛЬПЫ - ГОЛЬФ"</v>
          </cell>
          <cell r="G175" t="str">
            <v>Подгорный</v>
          </cell>
          <cell r="H175" t="str">
            <v>Игорь</v>
          </cell>
          <cell r="I175" t="str">
            <v>Александрович</v>
          </cell>
          <cell r="K175" t="str">
            <v>Главный механик</v>
          </cell>
          <cell r="L175" t="str">
            <v>2года</v>
          </cell>
          <cell r="M175" t="str">
            <v>внеочередная</v>
          </cell>
          <cell r="N175" t="str">
            <v>административно—технический персонал</v>
          </cell>
          <cell r="R175" t="str">
            <v>III группа до 1000В</v>
          </cell>
          <cell r="S175" t="str">
            <v>ПТЭЭПЭЭ</v>
          </cell>
          <cell r="V175">
            <v>0.58333333333333304</v>
          </cell>
        </row>
        <row r="176">
          <cell r="E176" t="str">
            <v>ООО «Кл-инженер"</v>
          </cell>
          <cell r="G176" t="str">
            <v xml:space="preserve">Вишняков </v>
          </cell>
          <cell r="H176" t="str">
            <v>Владислав</v>
          </cell>
          <cell r="I176" t="str">
            <v>Владимирович</v>
          </cell>
          <cell r="K176" t="str">
            <v>Инженер по эксплуатации зданий и сооружений</v>
          </cell>
          <cell r="L176" t="str">
            <v>10 месяцев</v>
          </cell>
          <cell r="M176" t="str">
            <v>внеочередная</v>
          </cell>
          <cell r="N176" t="str">
            <v>административно—технический персонал</v>
          </cell>
          <cell r="R176" t="str">
            <v>IV до 1000 В</v>
          </cell>
          <cell r="S176" t="str">
            <v>ПТЭЭПЭЭ</v>
          </cell>
          <cell r="V176">
            <v>0.58333333333333304</v>
          </cell>
        </row>
        <row r="177">
          <cell r="E177" t="str">
            <v>ООО «Кл-инженер"</v>
          </cell>
          <cell r="G177" t="str">
            <v>Алфёров</v>
          </cell>
          <cell r="H177" t="str">
            <v>Александр</v>
          </cell>
          <cell r="I177" t="str">
            <v>Васильевич</v>
          </cell>
          <cell r="K177" t="str">
            <v>Специалист по электрике</v>
          </cell>
          <cell r="L177" t="str">
            <v>10 месяцев</v>
          </cell>
          <cell r="M177" t="str">
            <v>внеочередная</v>
          </cell>
          <cell r="N177" t="str">
            <v>административно—технический персонал</v>
          </cell>
          <cell r="R177" t="str">
            <v>IV до 1000 В</v>
          </cell>
          <cell r="S177" t="str">
            <v>ПТЭЭПЭЭ</v>
          </cell>
          <cell r="V177">
            <v>0.58333333333333304</v>
          </cell>
        </row>
        <row r="178">
          <cell r="E178" t="str">
            <v>АО"СМСУ-80"ПЭМ"</v>
          </cell>
          <cell r="G178" t="str">
            <v>Воробьев</v>
          </cell>
          <cell r="H178" t="str">
            <v>Сергей</v>
          </cell>
          <cell r="I178" t="str">
            <v>Юрьевич</v>
          </cell>
          <cell r="K178" t="str">
            <v>Главный энергетик</v>
          </cell>
          <cell r="L178" t="str">
            <v>3 года</v>
          </cell>
          <cell r="M178" t="str">
            <v>очередная</v>
          </cell>
          <cell r="N178" t="str">
            <v>административно—технический персонал</v>
          </cell>
          <cell r="R178" t="str">
            <v>V до и выше 1000В</v>
          </cell>
          <cell r="S178" t="str">
            <v>ПТЭЭПЭЭ</v>
          </cell>
          <cell r="V178">
            <v>0.58333333333333304</v>
          </cell>
        </row>
        <row r="179">
          <cell r="E179" t="str">
            <v>АО"СМСУ-80"ПЭМ"</v>
          </cell>
          <cell r="G179" t="str">
            <v xml:space="preserve">Серов </v>
          </cell>
          <cell r="H179" t="str">
            <v>Александр</v>
          </cell>
          <cell r="I179" t="str">
            <v>Владимирович</v>
          </cell>
          <cell r="K179" t="str">
            <v>Замместитель главного энергетика</v>
          </cell>
          <cell r="L179" t="str">
            <v>6 лет</v>
          </cell>
          <cell r="M179" t="str">
            <v>очередная</v>
          </cell>
          <cell r="N179" t="str">
            <v>административно—технический персонал</v>
          </cell>
          <cell r="R179" t="str">
            <v>V до и выше 1000В</v>
          </cell>
          <cell r="S179" t="str">
            <v>ПТЭЭПЭЭ</v>
          </cell>
          <cell r="V179">
            <v>0.58333333333333304</v>
          </cell>
        </row>
        <row r="180">
          <cell r="E180" t="str">
            <v>АО"СМСУ-80"ПЭМ"</v>
          </cell>
          <cell r="G180" t="str">
            <v>Куприянский</v>
          </cell>
          <cell r="H180" t="str">
            <v>Александр</v>
          </cell>
          <cell r="I180" t="str">
            <v>Николаевич</v>
          </cell>
          <cell r="K180" t="str">
            <v>Инженер-наладчик</v>
          </cell>
          <cell r="L180" t="str">
            <v>15 лет</v>
          </cell>
          <cell r="M180" t="str">
            <v>очередная</v>
          </cell>
          <cell r="N180" t="str">
            <v>административно—технический персонал, с правом испытания оборудования повышенным напряжением</v>
          </cell>
          <cell r="R180" t="str">
            <v>V до и выше 1000В</v>
          </cell>
          <cell r="S180" t="str">
            <v>ПТЭЭПЭЭ</v>
          </cell>
          <cell r="V180">
            <v>0.58333333333333304</v>
          </cell>
        </row>
        <row r="181">
          <cell r="E181" t="str">
            <v>ООО "Международная алюминиевая компания"</v>
          </cell>
          <cell r="G181" t="str">
            <v>Нусс</v>
          </cell>
          <cell r="H181" t="str">
            <v>Владимир</v>
          </cell>
          <cell r="I181" t="str">
            <v>Владимирович</v>
          </cell>
          <cell r="K181" t="str">
            <v>Мастер</v>
          </cell>
          <cell r="L181" t="str">
            <v>1 год 7 мес</v>
          </cell>
          <cell r="M181" t="str">
            <v>очередная</v>
          </cell>
          <cell r="N181" t="str">
            <v>оперативно-ремонтный персонал</v>
          </cell>
          <cell r="R181" t="str">
            <v>IV до и выше 1000 В</v>
          </cell>
          <cell r="S181" t="str">
            <v>ПТЭЭПЭЭ</v>
          </cell>
          <cell r="V181">
            <v>0.58333333333333304</v>
          </cell>
        </row>
        <row r="182">
          <cell r="E182" t="str">
            <v>ООО "Диалект-Инвест"</v>
          </cell>
          <cell r="G182" t="str">
            <v>Тихонов</v>
          </cell>
          <cell r="H182" t="str">
            <v>Андрей</v>
          </cell>
          <cell r="I182" t="str">
            <v>Борисович</v>
          </cell>
          <cell r="K182" t="str">
            <v>инженер</v>
          </cell>
          <cell r="L182" t="str">
            <v>12 лет</v>
          </cell>
          <cell r="M182" t="str">
            <v>очередная</v>
          </cell>
          <cell r="N182" t="str">
            <v>административно—технический персонал</v>
          </cell>
          <cell r="R182" t="str">
            <v>III до 1000 В</v>
          </cell>
          <cell r="S182" t="str">
            <v>ПТЭЭПЭЭ</v>
          </cell>
          <cell r="V182">
            <v>0.58333333333333304</v>
          </cell>
        </row>
        <row r="183">
          <cell r="E183" t="str">
            <v>ООО "Энергоконсалт"</v>
          </cell>
          <cell r="G183" t="str">
            <v>Горелов</v>
          </cell>
          <cell r="H183" t="str">
            <v>Михаил</v>
          </cell>
          <cell r="I183" t="str">
            <v>Валентинович</v>
          </cell>
          <cell r="K183" t="str">
            <v>начальник лаборатории</v>
          </cell>
          <cell r="L183" t="str">
            <v>6 месяцев</v>
          </cell>
          <cell r="M183" t="str">
            <v>первичная</v>
          </cell>
          <cell r="N183" t="str">
            <v>руководящий работник</v>
          </cell>
          <cell r="S183" t="str">
            <v>ПТЭТЭ</v>
          </cell>
          <cell r="V183">
            <v>0.58333333333333304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1"/>
  <sheetViews>
    <sheetView tabSelected="1" view="pageBreakPreview" zoomScale="50" zoomScaleNormal="80" zoomScaleSheetLayoutView="50" workbookViewId="0">
      <selection activeCell="D200" sqref="D200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15</v>
      </c>
      <c r="I2" s="12" t="s">
        <v>19</v>
      </c>
    </row>
    <row r="3" spans="2:9" s="10" customFormat="1" ht="27.75" x14ac:dyDescent="0.25">
      <c r="C3" s="11" t="s">
        <v>16</v>
      </c>
      <c r="I3" s="12" t="s">
        <v>13</v>
      </c>
    </row>
    <row r="4" spans="2:9" s="10" customFormat="1" ht="27.75" x14ac:dyDescent="0.25">
      <c r="C4" s="11" t="s">
        <v>17</v>
      </c>
      <c r="I4" s="12"/>
    </row>
    <row r="5" spans="2:9" s="10" customFormat="1" ht="27.75" x14ac:dyDescent="0.25">
      <c r="I5" s="12" t="s">
        <v>20</v>
      </c>
    </row>
    <row r="6" spans="2:9" s="10" customFormat="1" ht="27.75" x14ac:dyDescent="0.25">
      <c r="I6" s="12" t="s">
        <v>14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21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ООО "ТПК ВИП СЕРВИС"</v>
      </c>
      <c r="D15" s="6" t="str">
        <f>CONCATENATE([2]Общая!G4," ",[2]Общая!H4," ",[2]Общая!I4," 
", [2]Общая!K4," ",[2]Общая!L4)</f>
        <v xml:space="preserve">Александров Александр Викторович 
Электромонтер по ремонту и обслуживанию электрооборудования </v>
      </c>
      <c r="E15" s="7" t="str">
        <f>[2]Общая!M4</f>
        <v>первичная</v>
      </c>
      <c r="F15" s="7" t="str">
        <f>[2]Общая!R4</f>
        <v>II до 1000 В</v>
      </c>
      <c r="G15" s="7" t="str">
        <f>[2]Общая!N4</f>
        <v>оперативно-ремонтный персонал</v>
      </c>
      <c r="H15" s="15" t="str">
        <f>[2]Общая!S4</f>
        <v>ПТЭЭПЭЭ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>ООО "ПЕТРОВСКИЙ 1"</v>
      </c>
      <c r="D16" s="6" t="str">
        <f>CONCATENATE([2]Общая!G5," ",[2]Общая!H5," ",[2]Общая!I5," 
", [2]Общая!K5," ",[2]Общая!L5)</f>
        <v xml:space="preserve">Казак Максим Юрьевич 
Техник </v>
      </c>
      <c r="E16" s="7" t="str">
        <f>[2]Общая!M5</f>
        <v>очередная</v>
      </c>
      <c r="F16" s="7" t="str">
        <f>[2]Общая!R5</f>
        <v>III до 1000 В</v>
      </c>
      <c r="G16" s="7" t="str">
        <f>[2]Общая!N5</f>
        <v>оперативно-ремонтный персонал</v>
      </c>
      <c r="H16" s="15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ООО "ТРК - МЫТИЩИ"</v>
      </c>
      <c r="D17" s="6" t="str">
        <f>CONCATENATE([2]Общая!G6," ",[2]Общая!H6," ",[2]Общая!I6," 
", [2]Общая!K6," ",[2]Общая!L6)</f>
        <v xml:space="preserve">Кутин Евгений Владимирович 
Главный инженер </v>
      </c>
      <c r="E17" s="7" t="str">
        <f>[2]Общая!M6</f>
        <v>внеочередная</v>
      </c>
      <c r="F17" s="7" t="str">
        <f>[2]Общая!R6</f>
        <v>V до и выше 1000 В</v>
      </c>
      <c r="G17" s="7" t="str">
        <f>[2]Общая!N6</f>
        <v>административно—технический персонал</v>
      </c>
      <c r="H17" s="15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ООО "ТРК - МЫТИЩИ"</v>
      </c>
      <c r="D18" s="6" t="str">
        <f>CONCATENATE([2]Общая!G7," ",[2]Общая!H7," ",[2]Общая!I7," 
", [2]Общая!K7," ",[2]Общая!L7)</f>
        <v xml:space="preserve">Скрыпников Артур Валерьевич 
Заместитель главного инженера </v>
      </c>
      <c r="E18" s="7" t="str">
        <f>[2]Общая!M7</f>
        <v>первичная</v>
      </c>
      <c r="F18" s="7" t="str">
        <f>[2]Общая!R7</f>
        <v>II до и выше 1000 В</v>
      </c>
      <c r="G18" s="7" t="str">
        <f>[2]Общая!N7</f>
        <v>административно—технический персонал</v>
      </c>
      <c r="H18" s="15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ООО "САЙНС"</v>
      </c>
      <c r="D19" s="6" t="str">
        <f>CONCATENATE([2]Общая!G8," ",[2]Общая!H8," ",[2]Общая!I8," 
", [2]Общая!K8," ",[2]Общая!L8)</f>
        <v xml:space="preserve">Коновал Михаил Константинович 
Энергетик </v>
      </c>
      <c r="E19" s="7" t="str">
        <f>[2]Общая!M8</f>
        <v>очередная</v>
      </c>
      <c r="F19" s="7" t="str">
        <f>[2]Общая!R8</f>
        <v>III до и выше 1000 В</v>
      </c>
      <c r="G19" s="7" t="str">
        <f>[2]Общая!N8</f>
        <v>административно—технический персонал</v>
      </c>
      <c r="H19" s="15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ФГБУ "НИИ ЦПК ИМЕНИ Ю.А.ГАГАРИНА"</v>
      </c>
      <c r="D20" s="6" t="str">
        <f>CONCATENATE([2]Общая!G9," ",[2]Общая!H9," ",[2]Общая!I9," 
", [2]Общая!K9," ",[2]Общая!L9)</f>
        <v xml:space="preserve">Шириков Сергей Николаевич 
Заместитель начальника инженерно-технического управления - начальник 84 отдела </v>
      </c>
      <c r="E20" s="7" t="str">
        <f>[2]Общая!M9</f>
        <v>очередная</v>
      </c>
      <c r="F20" s="7" t="str">
        <f>[2]Общая!R9</f>
        <v>V до и выше 1000 В</v>
      </c>
      <c r="G20" s="7" t="str">
        <f>[2]Общая!N9</f>
        <v>административно—технический персонал</v>
      </c>
      <c r="H20" s="15" t="str">
        <f>[2]Общая!S9</f>
        <v>ПТЭЭПЭЭ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ООО "ФМ СЕРВИС"</v>
      </c>
      <c r="D21" s="6" t="str">
        <f>CONCATENATE([2]Общая!G10," ",[2]Общая!H10," ",[2]Общая!I10," 
", [2]Общая!K10," ",[2]Общая!L10)</f>
        <v xml:space="preserve">Архипов Юрий Викторович 
Инженер-электрик </v>
      </c>
      <c r="E21" s="7" t="str">
        <f>[2]Общая!M10</f>
        <v>внеочередная</v>
      </c>
      <c r="F21" s="7" t="str">
        <f>[2]Общая!R10</f>
        <v>IV до 1000 В</v>
      </c>
      <c r="G21" s="7" t="str">
        <f>[2]Общая!N10</f>
        <v>административно—технический персонал</v>
      </c>
      <c r="H21" s="15" t="str">
        <f>[2]Общая!S10</f>
        <v>ПТЭЭПЭЭ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ООО "МИДЛ С"</v>
      </c>
      <c r="D22" s="6" t="str">
        <f>CONCATENATE([2]Общая!G11," ",[2]Общая!H11," ",[2]Общая!I11," 
", [2]Общая!K11," ",[2]Общая!L11)</f>
        <v xml:space="preserve">Швец Анатолий Леонидович 
Инженер-энергетик </v>
      </c>
      <c r="E22" s="7" t="str">
        <f>[2]Общая!M11</f>
        <v>очередная</v>
      </c>
      <c r="F22" s="7" t="str">
        <f>[2]Общая!R11</f>
        <v>V до и выше 1000 В</v>
      </c>
      <c r="G22" s="7" t="str">
        <f>[2]Общая!N11</f>
        <v>административно—технический персонал</v>
      </c>
      <c r="H22" s="15" t="str">
        <f>[2]Общая!S11</f>
        <v>ПТЭЭПЭЭ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ООО "ТЕХИНВЕСТСТРОЙ"</v>
      </c>
      <c r="D23" s="6" t="str">
        <f>CONCATENATE([2]Общая!G12," ",[2]Общая!H12," ",[2]Общая!I12," 
", [2]Общая!K12," ",[2]Общая!L12)</f>
        <v xml:space="preserve">Знаменский Александр Владимирович 
Мастер </v>
      </c>
      <c r="E23" s="7" t="str">
        <f>[2]Общая!M12</f>
        <v>очередная</v>
      </c>
      <c r="F23" s="7" t="str">
        <f>[2]Общая!R12</f>
        <v>V до и выше 1000 В</v>
      </c>
      <c r="G23" s="7" t="str">
        <f>[2]Общая!N12</f>
        <v>административно—технический персонал</v>
      </c>
      <c r="H23" s="15" t="str">
        <f>[2]Общая!S12</f>
        <v>ПТЭЭПЭЭ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>ООО "ТЕХИНВЕСТСТРОЙ"</v>
      </c>
      <c r="D24" s="6" t="str">
        <f>CONCATENATE([2]Общая!G13," ",[2]Общая!H13," ",[2]Общая!I13," 
", [2]Общая!K13," ",[2]Общая!L13)</f>
        <v xml:space="preserve">Акимов Артем Николаевич 
Главный энергетик </v>
      </c>
      <c r="E24" s="7" t="str">
        <f>[2]Общая!M13</f>
        <v>очередная</v>
      </c>
      <c r="F24" s="7" t="str">
        <f>[2]Общая!R13</f>
        <v>V до и выше 1000 В</v>
      </c>
      <c r="G24" s="7" t="str">
        <f>[2]Общая!N13</f>
        <v>административно—технический персонал</v>
      </c>
      <c r="H24" s="15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ООО "ТЕХИНВЕСТСТРОЙ"</v>
      </c>
      <c r="D25" s="6" t="str">
        <f>CONCATENATE([2]Общая!G14," ",[2]Общая!H14," ",[2]Общая!I14," 
", [2]Общая!K14," ",[2]Общая!L14)</f>
        <v xml:space="preserve">Самсонов Александр Валерьевич 
Инженер энергетик </v>
      </c>
      <c r="E25" s="7" t="str">
        <f>[2]Общая!M14</f>
        <v>очередная</v>
      </c>
      <c r="F25" s="7" t="str">
        <f>[2]Общая!R14</f>
        <v>V до и выше 1000 В</v>
      </c>
      <c r="G25" s="7" t="str">
        <f>[2]Общая!N14</f>
        <v>административно—технический персонал</v>
      </c>
      <c r="H25" s="15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ООО "ТЕХИНВЕСТСТРОЙ"</v>
      </c>
      <c r="D26" s="6" t="str">
        <f>CONCATENATE([2]Общая!G15," ",[2]Общая!H15," ",[2]Общая!I15," 
", [2]Общая!K15," ",[2]Общая!L15)</f>
        <v xml:space="preserve">Саюкин Андрей Викторович 
Главный механик </v>
      </c>
      <c r="E26" s="7" t="str">
        <f>[2]Общая!M15</f>
        <v>очередная</v>
      </c>
      <c r="F26" s="7" t="str">
        <f>[2]Общая!R15</f>
        <v>IV до 1000 В</v>
      </c>
      <c r="G26" s="7" t="str">
        <f>[2]Общая!N15</f>
        <v>административно—технический персонал</v>
      </c>
      <c r="H26" s="15" t="str">
        <f>[2]Общая!S15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ООО "ТЕХИНВЕСТСТРОЙ"</v>
      </c>
      <c r="D27" s="6" t="str">
        <f>CONCATENATE([2]Общая!G16," ",[2]Общая!H16," ",[2]Общая!I16," 
", [2]Общая!K16," ",[2]Общая!L16)</f>
        <v xml:space="preserve">Кукало Андрей Анатольевич 
Начальник АСУТП </v>
      </c>
      <c r="E27" s="7" t="str">
        <f>[2]Общая!M16</f>
        <v>очередная</v>
      </c>
      <c r="F27" s="7" t="str">
        <f>[2]Общая!R16</f>
        <v>V до и выше 1000 В</v>
      </c>
      <c r="G27" s="7" t="str">
        <f>[2]Общая!N16</f>
        <v>административно—технический персонал</v>
      </c>
      <c r="H27" s="15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ООО "ТЭК - 2"</v>
      </c>
      <c r="D28" s="6" t="str">
        <f>CONCATENATE([2]Общая!G17," ",[2]Общая!H17," ",[2]Общая!I17," 
", [2]Общая!K17," ",[2]Общая!L17)</f>
        <v xml:space="preserve">Борга Геннадий Николаевич 
Заместитель главного энергетика </v>
      </c>
      <c r="E28" s="7" t="str">
        <f>[2]Общая!M17</f>
        <v>внеочередная</v>
      </c>
      <c r="F28" s="7" t="str">
        <f>[2]Общая!R17</f>
        <v>V до и выше 1000 В</v>
      </c>
      <c r="G28" s="7" t="str">
        <f>[2]Общая!N17</f>
        <v>административно—технический персонал</v>
      </c>
      <c r="H28" s="15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ООО "ТЭК - 2"</v>
      </c>
      <c r="D29" s="6" t="str">
        <f>CONCATENATE([2]Общая!G18," ",[2]Общая!H18," ",[2]Общая!I18," 
", [2]Общая!K18," ",[2]Общая!L18)</f>
        <v xml:space="preserve">Иногамов Тимур Шухратович 
Заместитель начальника участка </v>
      </c>
      <c r="E29" s="7" t="str">
        <f>[2]Общая!M18</f>
        <v>очередная</v>
      </c>
      <c r="F29" s="7" t="str">
        <f>[2]Общая!R18</f>
        <v>V до и выше 1000 В</v>
      </c>
      <c r="G29" s="7" t="str">
        <f>[2]Общая!N18</f>
        <v>административно—технический персонал</v>
      </c>
      <c r="H29" s="15" t="str">
        <f>[2]Общая!S18</f>
        <v>ПТЭЭПЭЭ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ООО "ПРОМТЕХСЕРВИС"</v>
      </c>
      <c r="D30" s="6" t="str">
        <f>CONCATENATE([2]Общая!G19," ",[2]Общая!H19," ",[2]Общая!I19," 
", [2]Общая!K19," ",[2]Общая!L19)</f>
        <v xml:space="preserve">Будушкин Алексей Валерьевич 
Начальник службы эксплуатации (главный инженер) </v>
      </c>
      <c r="E30" s="7" t="str">
        <f>[2]Общая!M19</f>
        <v>внеочередная</v>
      </c>
      <c r="F30" s="7" t="str">
        <f>[2]Общая!R19</f>
        <v>V до и выше 1000 В</v>
      </c>
      <c r="G30" s="7" t="str">
        <f>[2]Общая!N19</f>
        <v>административно—технический персонал</v>
      </c>
      <c r="H30" s="15" t="str">
        <f>[2]Общая!S19</f>
        <v>ПТЭЭПЭЭ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ООО "ПРОМТЕХСЕРВИС"</v>
      </c>
      <c r="D31" s="6" t="str">
        <f>CONCATENATE([2]Общая!G20," ",[2]Общая!H20," ",[2]Общая!I20," 
", [2]Общая!K20," ",[2]Общая!L20)</f>
        <v xml:space="preserve">Полтораков Андрей Викторович 
Электромонтер по ремонту и обслуживанию электрооборудования </v>
      </c>
      <c r="E31" s="7" t="str">
        <f>[2]Общая!M20</f>
        <v>первичная</v>
      </c>
      <c r="F31" s="7" t="str">
        <f>[2]Общая!R20</f>
        <v>II до и выше 1000 В</v>
      </c>
      <c r="G31" s="7" t="str">
        <f>[2]Общая!N20</f>
        <v>оперативно-ремонтный персонал</v>
      </c>
      <c r="H31" s="15" t="str">
        <f>[2]Общая!S20</f>
        <v>ПТЭЭПЭЭ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ООО "ПРОМТЕХСЕРВИС"</v>
      </c>
      <c r="D32" s="6" t="str">
        <f>CONCATENATE([2]Общая!G21," ",[2]Общая!H21," ",[2]Общая!I21," 
", [2]Общая!K21," ",[2]Общая!L21)</f>
        <v xml:space="preserve">Польшаков Валентин Евгеньевич 
Начальник службы эксплуатации (главный инженер структурного подразделения г. Подольск) </v>
      </c>
      <c r="E32" s="7" t="str">
        <f>[2]Общая!M21</f>
        <v>внеочередная</v>
      </c>
      <c r="F32" s="7" t="str">
        <f>[2]Общая!R21</f>
        <v>V до и выше 1000 В</v>
      </c>
      <c r="G32" s="7" t="str">
        <f>[2]Общая!N21</f>
        <v>административно—технический персонал</v>
      </c>
      <c r="H32" s="15" t="str">
        <f>[2]Общая!S21</f>
        <v>ПТЭЭПЭЭ</v>
      </c>
      <c r="I32" s="8">
        <f>[2]Общая!V21</f>
        <v>0.39583333333333331</v>
      </c>
    </row>
    <row r="33" spans="2:9" s="3" customFormat="1" ht="90" customHeight="1" x14ac:dyDescent="0.25">
      <c r="B33" s="2">
        <v>19</v>
      </c>
      <c r="C33" s="5" t="str">
        <f>[2]Общая!E22</f>
        <v>ООО "ПРОМТЕХСЕРВИС"</v>
      </c>
      <c r="D33" s="6" t="str">
        <f>CONCATENATE([2]Общая!G22," ",[2]Общая!H22," ",[2]Общая!I22," 
", [2]Общая!K22," ",[2]Общая!L22)</f>
        <v xml:space="preserve">Горобей Константин Анатольевич 
Главный энергетик </v>
      </c>
      <c r="E33" s="7" t="str">
        <f>[2]Общая!M22</f>
        <v>внеочередная</v>
      </c>
      <c r="F33" s="7" t="str">
        <f>[2]Общая!R22</f>
        <v>IV до и выше 1000 В</v>
      </c>
      <c r="G33" s="7" t="str">
        <f>[2]Общая!N22</f>
        <v>административно—технический персонал</v>
      </c>
      <c r="H33" s="15" t="str">
        <f>[2]Общая!S22</f>
        <v>ПТЭЭПЭЭ</v>
      </c>
      <c r="I33" s="8">
        <f>[2]Общая!V22</f>
        <v>0.39583333333333331</v>
      </c>
    </row>
    <row r="34" spans="2:9" s="3" customFormat="1" ht="111" customHeight="1" x14ac:dyDescent="0.25">
      <c r="B34" s="2">
        <v>20</v>
      </c>
      <c r="C34" s="5" t="str">
        <f>[2]Общая!E23</f>
        <v>ООО "ПРОМТЕХСЕРВИС"</v>
      </c>
      <c r="D34" s="6" t="str">
        <f>CONCATENATE([2]Общая!G23," ",[2]Общая!H23," ",[2]Общая!I23," 
", [2]Общая!K23," ",[2]Общая!L23)</f>
        <v xml:space="preserve">Галстян Армен Мартинович 
Инженер по системам (отопления, вентиляции, водоснабжения, канализации и кондиционирования) </v>
      </c>
      <c r="E34" s="7" t="str">
        <f>[2]Общая!M23</f>
        <v>внеочередная</v>
      </c>
      <c r="F34" s="7" t="str">
        <f>[2]Общая!R23</f>
        <v>V до и выше 1000 В</v>
      </c>
      <c r="G34" s="7" t="str">
        <f>[2]Общая!N23</f>
        <v>административно—технический персонал</v>
      </c>
      <c r="H34" s="15" t="str">
        <f>[2]Общая!S23</f>
        <v>ПТЭЭПЭЭ</v>
      </c>
      <c r="I34" s="8">
        <f>[2]Общая!V23</f>
        <v>0.39583333333333331</v>
      </c>
    </row>
    <row r="35" spans="2:9" s="3" customFormat="1" ht="80.099999999999994" customHeight="1" x14ac:dyDescent="0.25">
      <c r="B35" s="2">
        <v>21</v>
      </c>
      <c r="C35" s="5" t="str">
        <f>[2]Общая!E24</f>
        <v>ООО "ГАЗТЕХНОСЕРВИС"</v>
      </c>
      <c r="D35" s="6" t="str">
        <f>CONCATENATE([2]Общая!G24," ",[2]Общая!H24," ",[2]Общая!I24," 
", [2]Общая!K24," ",[2]Общая!L24)</f>
        <v xml:space="preserve">Лисков Владислав Олегович 
Инженер </v>
      </c>
      <c r="E35" s="7" t="str">
        <f>[2]Общая!M24</f>
        <v>внеочередная</v>
      </c>
      <c r="F35" s="7" t="str">
        <f>[2]Общая!R24</f>
        <v>III до 1000 В</v>
      </c>
      <c r="G35" s="7" t="str">
        <f>[2]Общая!N24</f>
        <v>оперативно-ремонтный персонал</v>
      </c>
      <c r="H35" s="15" t="str">
        <f>[2]Общая!S24</f>
        <v>ПТЭЭПЭЭ</v>
      </c>
      <c r="I35" s="8">
        <f>[2]Общая!V24</f>
        <v>0.39583333333333331</v>
      </c>
    </row>
    <row r="36" spans="2:9" s="3" customFormat="1" ht="80.099999999999994" customHeight="1" x14ac:dyDescent="0.25">
      <c r="B36" s="2">
        <v>22</v>
      </c>
      <c r="C36" s="5" t="str">
        <f>[2]Общая!E25</f>
        <v>ООО "ГАЗТЕХНОСЕРВИС"</v>
      </c>
      <c r="D36" s="6" t="str">
        <f>CONCATENATE([2]Общая!G25," ",[2]Общая!H25," ",[2]Общая!I25," 
", [2]Общая!K25," ",[2]Общая!L25)</f>
        <v xml:space="preserve">Толкунов Иван Геннадиевич 
Инженер КИПиА </v>
      </c>
      <c r="E36" s="7" t="str">
        <f>[2]Общая!M25</f>
        <v>очередная</v>
      </c>
      <c r="F36" s="7" t="str">
        <f>[2]Общая!R25</f>
        <v>III до 1000 В</v>
      </c>
      <c r="G36" s="7" t="str">
        <f>[2]Общая!N25</f>
        <v>оперативно-ремонтный персонал</v>
      </c>
      <c r="H36" s="15" t="str">
        <f>[2]Общая!S25</f>
        <v>ПТЭЭПЭЭ</v>
      </c>
      <c r="I36" s="8">
        <f>[2]Общая!V25</f>
        <v>0.39583333333333331</v>
      </c>
    </row>
    <row r="37" spans="2:9" s="3" customFormat="1" ht="99" customHeight="1" x14ac:dyDescent="0.25">
      <c r="B37" s="2">
        <v>23</v>
      </c>
      <c r="C37" s="5" t="str">
        <f>[2]Общая!E26</f>
        <v>ООО "МОСТ"</v>
      </c>
      <c r="D37" s="6" t="str">
        <f>CONCATENATE([2]Общая!G26," ",[2]Общая!H26," ",[2]Общая!I26," 
", [2]Общая!K26," ",[2]Общая!L26)</f>
        <v xml:space="preserve">Кибанов Александр Владимирович 
Инженер-энергетик </v>
      </c>
      <c r="E37" s="7" t="str">
        <f>[2]Общая!M26</f>
        <v>очередная</v>
      </c>
      <c r="F37" s="7" t="str">
        <f>[2]Общая!R26</f>
        <v>V до и выше 1000 В</v>
      </c>
      <c r="G37" s="7" t="str">
        <f>[2]Общая!N26</f>
        <v>административно—технический персонал</v>
      </c>
      <c r="H37" s="15" t="str">
        <f>[2]Общая!S26</f>
        <v>ПТЭЭПЭЭ</v>
      </c>
      <c r="I37" s="8">
        <f>[2]Общая!V26</f>
        <v>0.39583333333333331</v>
      </c>
    </row>
    <row r="38" spans="2:9" s="3" customFormat="1" ht="80.099999999999994" customHeight="1" x14ac:dyDescent="0.25">
      <c r="B38" s="2">
        <v>24</v>
      </c>
      <c r="C38" s="5" t="str">
        <f>[2]Общая!E27</f>
        <v>АО "ИЭК ХОЛДИНГ"</v>
      </c>
      <c r="D38" s="6" t="str">
        <f>CONCATENATE([2]Общая!G27," ",[2]Общая!H27," ",[2]Общая!I27," 
", [2]Общая!K27," ",[2]Общая!L27)</f>
        <v xml:space="preserve">Коротеев Александр Александрович 
Руководитель испытательного центра </v>
      </c>
      <c r="E38" s="7" t="str">
        <f>[2]Общая!M27</f>
        <v>очередная</v>
      </c>
      <c r="F38" s="7" t="str">
        <f>[2]Общая!R27</f>
        <v>V до и выше 1000 В</v>
      </c>
      <c r="G38" s="7" t="str">
        <f>[2]Общая!N27</f>
        <v>административно—технический персонал</v>
      </c>
      <c r="H38" s="15" t="str">
        <f>[2]Общая!S27</f>
        <v>ПТЭЭПЭЭ</v>
      </c>
      <c r="I38" s="8">
        <f>[2]Общая!V27</f>
        <v>0.39583333333333331</v>
      </c>
    </row>
    <row r="39" spans="2:9" s="3" customFormat="1" ht="80.099999999999994" customHeight="1" x14ac:dyDescent="0.25">
      <c r="B39" s="2">
        <v>25</v>
      </c>
      <c r="C39" s="5" t="str">
        <f>[2]Общая!E28</f>
        <v>АО "ИЭК ХОЛДИНГ"</v>
      </c>
      <c r="D39" s="6" t="str">
        <f>CONCATENATE([2]Общая!G28," ",[2]Общая!H28," ",[2]Общая!I28," 
", [2]Общая!K28," ",[2]Общая!L28)</f>
        <v xml:space="preserve">Анищенко Сергей Анатольевич 
Энергетик </v>
      </c>
      <c r="E39" s="7" t="str">
        <f>[2]Общая!M28</f>
        <v>очередная</v>
      </c>
      <c r="F39" s="7" t="str">
        <f>[2]Общая!R28</f>
        <v>V до и выше 1000 В</v>
      </c>
      <c r="G39" s="7" t="str">
        <f>[2]Общая!N28</f>
        <v>административно—технический персонал</v>
      </c>
      <c r="H39" s="15" t="str">
        <f>[2]Общая!S28</f>
        <v>ПТЭЭПЭЭ</v>
      </c>
      <c r="I39" s="8">
        <f>[2]Общая!V28</f>
        <v>0.39583333333333331</v>
      </c>
    </row>
    <row r="40" spans="2:9" s="3" customFormat="1" ht="85.5" customHeight="1" x14ac:dyDescent="0.25">
      <c r="B40" s="2">
        <v>26</v>
      </c>
      <c r="C40" s="5" t="str">
        <f>[2]Общая!E29</f>
        <v>АО "ИЭК ХОЛДИНГ"</v>
      </c>
      <c r="D40" s="6" t="str">
        <f>CONCATENATE([2]Общая!G29," ",[2]Общая!H29," ",[2]Общая!I29," 
", [2]Общая!K29," ",[2]Общая!L29)</f>
        <v xml:space="preserve">Михайлов Леонид Сергеевич 
Руководитель отдела </v>
      </c>
      <c r="E40" s="7" t="str">
        <f>[2]Общая!M29</f>
        <v>очередная</v>
      </c>
      <c r="F40" s="7" t="str">
        <f>[2]Общая!R29</f>
        <v>V до и выше 1000 В</v>
      </c>
      <c r="G40" s="7" t="str">
        <f>[2]Общая!N29</f>
        <v>административно—технический персонал</v>
      </c>
      <c r="H40" s="15" t="str">
        <f>[2]Общая!S29</f>
        <v>ПТЭЭПЭЭ</v>
      </c>
      <c r="I40" s="8">
        <f>[2]Общая!V29</f>
        <v>0.39583333333333331</v>
      </c>
    </row>
    <row r="41" spans="2:9" s="3" customFormat="1" ht="99.75" customHeight="1" x14ac:dyDescent="0.25">
      <c r="B41" s="2">
        <v>27</v>
      </c>
      <c r="C41" s="5" t="str">
        <f>[2]Общая!E30</f>
        <v>АО "ИЭК ХОЛДИНГ"</v>
      </c>
      <c r="D41" s="6" t="str">
        <f>CONCATENATE([2]Общая!G30," ",[2]Общая!H30," ",[2]Общая!I30," 
", [2]Общая!K30," ",[2]Общая!L30)</f>
        <v xml:space="preserve">Алёхин Алексей Алексеевич 
Заведующий лабораторией </v>
      </c>
      <c r="E41" s="7" t="str">
        <f>[2]Общая!M30</f>
        <v>очередная</v>
      </c>
      <c r="F41" s="7" t="str">
        <f>[2]Общая!R30</f>
        <v>IV до и выше 1000 В</v>
      </c>
      <c r="G41" s="7" t="str">
        <f>[2]Общая!N30</f>
        <v>административно—технический персонал</v>
      </c>
      <c r="H41" s="15" t="str">
        <f>[2]Общая!S30</f>
        <v>ПТЭЭПЭЭ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>АО "ИЭК ХОЛДИНГ"</v>
      </c>
      <c r="D42" s="6" t="str">
        <f>CONCATENATE([2]Общая!G31," ",[2]Общая!H31," ",[2]Общая!I31," 
", [2]Общая!K31," ",[2]Общая!L31)</f>
        <v xml:space="preserve">Новиков Евгений Николаевич 
главный инженер </v>
      </c>
      <c r="E42" s="7" t="str">
        <f>[2]Общая!M31</f>
        <v>внеочередная</v>
      </c>
      <c r="F42" s="7" t="str">
        <f>[2]Общая!R31</f>
        <v>IV до 1000 В</v>
      </c>
      <c r="G42" s="7" t="str">
        <f>[2]Общая!N31</f>
        <v>административно—технический персонал</v>
      </c>
      <c r="H42" s="15" t="str">
        <f>[2]Общая!S31</f>
        <v>ПТЭЭПЭЭ</v>
      </c>
      <c r="I42" s="8">
        <f>[2]Общая!V31</f>
        <v>0.39583333333333331</v>
      </c>
    </row>
    <row r="43" spans="2:9" s="3" customFormat="1" ht="100.5" customHeight="1" x14ac:dyDescent="0.25">
      <c r="B43" s="2">
        <v>29</v>
      </c>
      <c r="C43" s="5" t="str">
        <f>[2]Общая!E32</f>
        <v>МАУДО "ЦДО"</v>
      </c>
      <c r="D43" s="6" t="str">
        <f>CONCATENATE([2]Общая!G32," ",[2]Общая!H32," ",[2]Общая!I32," 
", [2]Общая!K32," ",[2]Общая!L32)</f>
        <v xml:space="preserve">Галушкина Алина Сергеевна 
Заместитель директора </v>
      </c>
      <c r="E43" s="7" t="str">
        <f>[2]Общая!M32</f>
        <v>очередная</v>
      </c>
      <c r="F43" s="7" t="str">
        <f>[2]Общая!R32</f>
        <v>IV до 1000 В</v>
      </c>
      <c r="G43" s="7" t="str">
        <f>[2]Общая!N32</f>
        <v>административно—технический персонал</v>
      </c>
      <c r="H43" s="15" t="str">
        <f>[2]Общая!S32</f>
        <v>ПТЭЭПЭЭ</v>
      </c>
      <c r="I43" s="8">
        <f>[2]Общая!V32</f>
        <v>0.39583333333333331</v>
      </c>
    </row>
    <row r="44" spans="2:9" s="3" customFormat="1" ht="98.25" customHeight="1" x14ac:dyDescent="0.25">
      <c r="B44" s="2">
        <v>30</v>
      </c>
      <c r="C44" s="5" t="str">
        <f>[2]Общая!E33</f>
        <v>МАУДО "ЦДО"</v>
      </c>
      <c r="D44" s="6" t="str">
        <f>CONCATENATE([2]Общая!G33," ",[2]Общая!H33," ",[2]Общая!I33," 
", [2]Общая!K33," ",[2]Общая!L33)</f>
        <v xml:space="preserve">Куликов Игорь Викторович 
Заместитель директора </v>
      </c>
      <c r="E44" s="7" t="str">
        <f>[2]Общая!M33</f>
        <v>очередная</v>
      </c>
      <c r="F44" s="7" t="str">
        <f>[2]Общая!R33</f>
        <v>IV до 1000 В</v>
      </c>
      <c r="G44" s="7" t="str">
        <f>[2]Общая!N33</f>
        <v>административно—технический персонал</v>
      </c>
      <c r="H44" s="15" t="str">
        <f>[2]Общая!S33</f>
        <v>ПТЭЭПЭЭ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ООО"ДЦ ИБС"</v>
      </c>
      <c r="D45" s="6" t="str">
        <f>CONCATENATE([2]Общая!G34," ",[2]Общая!H34," ",[2]Общая!I34," 
", [2]Общая!K34," ",[2]Общая!L34)</f>
        <v xml:space="preserve">Свистунов Дмитрий Николаевич 
электрик </v>
      </c>
      <c r="E45" s="7" t="str">
        <f>[2]Общая!M34</f>
        <v>очередная</v>
      </c>
      <c r="F45" s="7" t="str">
        <f>[2]Общая!R34</f>
        <v>IV до 1000 В</v>
      </c>
      <c r="G45" s="7" t="str">
        <f>[2]Общая!N34</f>
        <v>оперативно-ремонтный персонал</v>
      </c>
      <c r="H45" s="15" t="str">
        <f>[2]Общая!S34</f>
        <v>ПТЭЭПЭЭ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ФГКУ "КОВЧЕГ"</v>
      </c>
      <c r="D46" s="6" t="str">
        <f>CONCATENATE([2]Общая!G35," ",[2]Общая!H35," ",[2]Общая!I35," 
", [2]Общая!K35," ",[2]Общая!L35)</f>
        <v xml:space="preserve">Соколов Александр Михайлович 
Главный энергетик </v>
      </c>
      <c r="E46" s="7" t="str">
        <f>[2]Общая!M35</f>
        <v>очередная</v>
      </c>
      <c r="F46" s="7" t="str">
        <f>[2]Общая!R35</f>
        <v>V до и выше 1000 В</v>
      </c>
      <c r="G46" s="7" t="str">
        <f>[2]Общая!N35</f>
        <v>административно—технический персонал</v>
      </c>
      <c r="H46" s="15" t="str">
        <f>[2]Общая!S35</f>
        <v>ПТЭЭПЭЭ</v>
      </c>
      <c r="I46" s="8">
        <f>[2]Общая!V35</f>
        <v>0.39583333333333331</v>
      </c>
    </row>
    <row r="47" spans="2:9" s="3" customFormat="1" ht="72" customHeight="1" x14ac:dyDescent="0.25">
      <c r="B47" s="2">
        <v>33</v>
      </c>
      <c r="C47" s="5" t="str">
        <f>[2]Общая!E36</f>
        <v>АО "СЛАВТРАНС-СЕРВИС"</v>
      </c>
      <c r="D47" s="6" t="str">
        <f>CONCATENATE([2]Общая!G36," ",[2]Общая!H36," ",[2]Общая!I36," 
", [2]Общая!K36," ",[2]Общая!L36)</f>
        <v xml:space="preserve">Бердник Максим Александрович 
Мастер участка </v>
      </c>
      <c r="E47" s="7" t="str">
        <f>[2]Общая!M36</f>
        <v>очередная</v>
      </c>
      <c r="F47" s="7" t="str">
        <f>[2]Общая!R36</f>
        <v>III до 1000 В</v>
      </c>
      <c r="G47" s="7" t="str">
        <f>[2]Общая!N36</f>
        <v>административно—технический персонал</v>
      </c>
      <c r="H47" s="15" t="str">
        <f>[2]Общая!S36</f>
        <v>ПТЭЭПЭЭ</v>
      </c>
      <c r="I47" s="8">
        <f>[2]Общая!V36</f>
        <v>0.39583333333333331</v>
      </c>
    </row>
    <row r="48" spans="2:9" s="3" customFormat="1" ht="81" customHeight="1" x14ac:dyDescent="0.25">
      <c r="B48" s="2">
        <v>34</v>
      </c>
      <c r="C48" s="5" t="str">
        <f>[2]Общая!E37</f>
        <v>АО "СЛАВТРАНС-СЕРВИС"</v>
      </c>
      <c r="D48" s="6" t="str">
        <f>CONCATENATE([2]Общая!G37," ",[2]Общая!H37," ",[2]Общая!I37," 
", [2]Общая!K37," ",[2]Общая!L37)</f>
        <v xml:space="preserve">Силаев Павел Михайлович 
Мастер участка </v>
      </c>
      <c r="E48" s="7" t="str">
        <f>[2]Общая!M37</f>
        <v>очередная</v>
      </c>
      <c r="F48" s="7" t="str">
        <f>[2]Общая!R37</f>
        <v>III до 1000 В</v>
      </c>
      <c r="G48" s="7" t="str">
        <f>[2]Общая!N37</f>
        <v>административно—технический персонал</v>
      </c>
      <c r="H48" s="15" t="str">
        <f>[2]Общая!S37</f>
        <v>ПТЭЭПЭЭ</v>
      </c>
      <c r="I48" s="8">
        <f>[2]Общая!V37</f>
        <v>0.39583333333333331</v>
      </c>
    </row>
    <row r="49" spans="2:9" s="3" customFormat="1" ht="79.5" customHeight="1" x14ac:dyDescent="0.25">
      <c r="B49" s="2">
        <v>35</v>
      </c>
      <c r="C49" s="5" t="str">
        <f>[2]Общая!E38</f>
        <v>АО "СЛАВТРАНС-СЕРВИС"</v>
      </c>
      <c r="D49" s="6" t="str">
        <f>CONCATENATE([2]Общая!G38," ",[2]Общая!H38," ",[2]Общая!I38," 
", [2]Общая!K38," ",[2]Общая!L38)</f>
        <v xml:space="preserve">Злой Николай Борисович 
Электромонтажник </v>
      </c>
      <c r="E49" s="7" t="str">
        <f>[2]Общая!M38</f>
        <v>внеочередная</v>
      </c>
      <c r="F49" s="7" t="str">
        <f>[2]Общая!R38</f>
        <v>V до и выше 1000 В</v>
      </c>
      <c r="G49" s="7" t="str">
        <f>[2]Общая!N38</f>
        <v>административно—технический персонал</v>
      </c>
      <c r="H49" s="15" t="str">
        <f>[2]Общая!S38</f>
        <v>ПТЭЭПЭЭ</v>
      </c>
      <c r="I49" s="8">
        <f>[2]Общая!V38</f>
        <v>0.39583333333333331</v>
      </c>
    </row>
    <row r="50" spans="2:9" s="3" customFormat="1" ht="84" customHeight="1" x14ac:dyDescent="0.25">
      <c r="B50" s="2">
        <v>36</v>
      </c>
      <c r="C50" s="5" t="str">
        <f>[2]Общая!E39</f>
        <v>АО "СЛАВТРАНС-СЕРВИС"</v>
      </c>
      <c r="D50" s="6" t="str">
        <f>CONCATENATE([2]Общая!G39," ",[2]Общая!H39," ",[2]Общая!I39," 
", [2]Общая!K39," ",[2]Общая!L39)</f>
        <v xml:space="preserve">Хорошенков Лев Львович 
Дежурный электромонтер по ремонту и обслуживанию электрооборудования </v>
      </c>
      <c r="E50" s="7" t="str">
        <f>[2]Общая!M39</f>
        <v>очередная</v>
      </c>
      <c r="F50" s="7" t="str">
        <f>[2]Общая!R39</f>
        <v>IV до 1000 В</v>
      </c>
      <c r="G50" s="7" t="str">
        <f>[2]Общая!N39</f>
        <v>оперативно-ремонтный персонал</v>
      </c>
      <c r="H50" s="15" t="str">
        <f>[2]Общая!S39</f>
        <v>ПТЭЭПЭЭ</v>
      </c>
      <c r="I50" s="8">
        <f>[2]Общая!V39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[2]Общая!E40</f>
        <v>АО "СЛАВТРАНС-СЕРВИС"</v>
      </c>
      <c r="D51" s="6" t="str">
        <f>CONCATENATE([2]Общая!G40," ",[2]Общая!H40," ",[2]Общая!I40," 
", [2]Общая!K40," ",[2]Общая!L40)</f>
        <v xml:space="preserve">Филипчук Георгий Валерьевич 
Дежурный электромонтер по ремонту и обслуживанию электрооборудования </v>
      </c>
      <c r="E51" s="7" t="str">
        <f>[2]Общая!M40</f>
        <v>очередная</v>
      </c>
      <c r="F51" s="7" t="str">
        <f>[2]Общая!R40</f>
        <v>III до 1000 В</v>
      </c>
      <c r="G51" s="7" t="str">
        <f>[2]Общая!N40</f>
        <v>оперативно-ремонтный персонал</v>
      </c>
      <c r="H51" s="15" t="str">
        <f>[2]Общая!S40</f>
        <v>ПТЭЭПЭЭ</v>
      </c>
      <c r="I51" s="8">
        <f>[2]Общая!V40</f>
        <v>0.39583333333333298</v>
      </c>
    </row>
    <row r="52" spans="2:9" s="3" customFormat="1" ht="88.5" customHeight="1" x14ac:dyDescent="0.25">
      <c r="B52" s="2">
        <v>38</v>
      </c>
      <c r="C52" s="5" t="str">
        <f>[2]Общая!E41</f>
        <v>АО "СЛАВТРАНС-СЕРВИС"</v>
      </c>
      <c r="D52" s="6" t="str">
        <f>CONCATENATE([2]Общая!G41," ",[2]Общая!H41," ",[2]Общая!I41," 
", [2]Общая!K41," ",[2]Общая!L41)</f>
        <v xml:space="preserve">Фатьянов Юрий Игоревич 
Дежурный электромонтер по ремонту и обслуживанию электрооборудования </v>
      </c>
      <c r="E52" s="7" t="str">
        <f>[2]Общая!M41</f>
        <v>первичная</v>
      </c>
      <c r="F52" s="7" t="str">
        <f>[2]Общая!R41</f>
        <v>II до 1000 В</v>
      </c>
      <c r="G52" s="7" t="str">
        <f>[2]Общая!N41</f>
        <v>оперативно-ремонтный персонал</v>
      </c>
      <c r="H52" s="15" t="str">
        <f>[2]Общая!S41</f>
        <v>ПТЭЭПЭЭ</v>
      </c>
      <c r="I52" s="8">
        <f>[2]Общая!V41</f>
        <v>0.39583333333333298</v>
      </c>
    </row>
    <row r="53" spans="2:9" s="3" customFormat="1" ht="87" customHeight="1" x14ac:dyDescent="0.25">
      <c r="B53" s="2">
        <v>39</v>
      </c>
      <c r="C53" s="5" t="str">
        <f>[2]Общая!E42</f>
        <v>АО "СЛАВТРАНС-СЕРВИС"</v>
      </c>
      <c r="D53" s="6" t="str">
        <f>CONCATENATE([2]Общая!G42," ",[2]Общая!H42," ",[2]Общая!I42," 
", [2]Общая!K42," ",[2]Общая!L42)</f>
        <v xml:space="preserve">Афанасьев Александр Владимирович 
Дежурный электромонтер по ремонту и обслуживанию электрооборудования </v>
      </c>
      <c r="E53" s="7" t="str">
        <f>[2]Общая!M42</f>
        <v>очередная</v>
      </c>
      <c r="F53" s="7" t="str">
        <f>[2]Общая!R42</f>
        <v>III до 1000 В</v>
      </c>
      <c r="G53" s="7" t="str">
        <f>[2]Общая!N42</f>
        <v>оперативно-ремонтный персонал</v>
      </c>
      <c r="H53" s="15" t="str">
        <f>[2]Общая!S42</f>
        <v>ПТЭЭПЭЭ</v>
      </c>
      <c r="I53" s="8">
        <f>[2]Общая!V42</f>
        <v>0.39583333333333298</v>
      </c>
    </row>
    <row r="54" spans="2:9" s="3" customFormat="1" ht="80.099999999999994" customHeight="1" x14ac:dyDescent="0.25">
      <c r="B54" s="2">
        <v>40</v>
      </c>
      <c r="C54" s="5" t="str">
        <f>[2]Общая!E43</f>
        <v>ООО "К/Х СУНГОРКИНА В.Н."</v>
      </c>
      <c r="D54" s="6" t="str">
        <f>CONCATENATE([2]Общая!G43," ",[2]Общая!H43," ",[2]Общая!I43," 
", [2]Общая!K43," ",[2]Общая!L43)</f>
        <v xml:space="preserve">Смирнов Павел Валерьевич 
Главный инженер </v>
      </c>
      <c r="E54" s="7" t="str">
        <f>[2]Общая!M43</f>
        <v>очередная</v>
      </c>
      <c r="F54" s="7" t="str">
        <f>[2]Общая!R43</f>
        <v>IV до 1000 В</v>
      </c>
      <c r="G54" s="7" t="str">
        <f>[2]Общая!N43</f>
        <v>административно—технический персонал</v>
      </c>
      <c r="H54" s="15" t="str">
        <f>[2]Общая!S43</f>
        <v>ПТЭЭПЭЭ</v>
      </c>
      <c r="I54" s="8">
        <f>[2]Общая!V43</f>
        <v>0.39583333333333298</v>
      </c>
    </row>
    <row r="55" spans="2:9" s="3" customFormat="1" ht="80.099999999999994" customHeight="1" x14ac:dyDescent="0.25">
      <c r="B55" s="2">
        <v>41</v>
      </c>
      <c r="C55" s="5" t="str">
        <f>[2]Общая!E44</f>
        <v>АО "КЕРАМЗИТ"</v>
      </c>
      <c r="D55" s="6" t="str">
        <f>CONCATENATE([2]Общая!G44," ",[2]Общая!H44," ",[2]Общая!I44," 
", [2]Общая!K44," ",[2]Общая!L44)</f>
        <v xml:space="preserve">Муллагалиев Данис Фанусович 
начальник электроцеха </v>
      </c>
      <c r="E55" s="7" t="str">
        <f>[2]Общая!M44</f>
        <v>очередная</v>
      </c>
      <c r="F55" s="7" t="str">
        <f>[2]Общая!R44</f>
        <v>V до и выше 1000 В</v>
      </c>
      <c r="G55" s="7" t="str">
        <f>[2]Общая!N44</f>
        <v>административно—технический персонал</v>
      </c>
      <c r="H55" s="15" t="str">
        <f>[2]Общая!S44</f>
        <v>ПТЭЭПЭЭ</v>
      </c>
      <c r="I55" s="8">
        <f>[2]Общая!V44</f>
        <v>0.41666666666666669</v>
      </c>
    </row>
    <row r="56" spans="2:9" s="3" customFormat="1" ht="80.099999999999994" customHeight="1" x14ac:dyDescent="0.25">
      <c r="B56" s="2">
        <v>42</v>
      </c>
      <c r="C56" s="5" t="str">
        <f>[2]Общая!E45</f>
        <v>ФГБУ "НИИ ЦПК ИМЕНИ Ю.А.ГАГАРИНА"</v>
      </c>
      <c r="D56" s="6" t="str">
        <f>CONCATENATE([2]Общая!G45," ",[2]Общая!H45," ",[2]Общая!I45," 
", [2]Общая!K45," ",[2]Общая!L45)</f>
        <v xml:space="preserve">Мелкумов Вадим Сергеевич 
Заместитель начальника 82 отдела - начальник 1 сектора </v>
      </c>
      <c r="E56" s="7" t="str">
        <f>[2]Общая!M45</f>
        <v>очередная</v>
      </c>
      <c r="F56" s="7" t="str">
        <f>[2]Общая!R45</f>
        <v>V до и выше 1000 В</v>
      </c>
      <c r="G56" s="7" t="str">
        <f>[2]Общая!N45</f>
        <v>административно—технический персонал</v>
      </c>
      <c r="H56" s="15" t="str">
        <f>[2]Общая!S45</f>
        <v>ПТЭЭПЭЭ</v>
      </c>
      <c r="I56" s="8">
        <f>[2]Общая!V45</f>
        <v>0.41666666666666669</v>
      </c>
    </row>
    <row r="57" spans="2:9" s="3" customFormat="1" ht="80.099999999999994" customHeight="1" x14ac:dyDescent="0.25">
      <c r="B57" s="2">
        <v>43</v>
      </c>
      <c r="C57" s="5" t="str">
        <f>[2]Общая!E46</f>
        <v>ФГБУ "НИИ ЦПК ИМЕНИ Ю.А.ГАГАРИНА"</v>
      </c>
      <c r="D57" s="6" t="str">
        <f>CONCATENATE([2]Общая!G46," ",[2]Общая!H46," ",[2]Общая!I46," 
", [2]Общая!K46," ",[2]Общая!L46)</f>
        <v xml:space="preserve">Крылов Евгений Александрович 
Электромонтер по испытаниям и измерениям лаборатории проверки защитных и измерительных средств 82 отдела </v>
      </c>
      <c r="E57" s="7" t="str">
        <f>[2]Общая!M46</f>
        <v>очередная</v>
      </c>
      <c r="F57" s="7" t="str">
        <f>[2]Общая!R46</f>
        <v>IV до и выше 1000 В</v>
      </c>
      <c r="G57" s="7" t="str">
        <f>[2]Общая!N46</f>
        <v>оперативно-ремонтный персонал</v>
      </c>
      <c r="H57" s="15" t="str">
        <f>[2]Общая!S46</f>
        <v>ПТЭЭПЭЭ</v>
      </c>
      <c r="I57" s="8">
        <f>[2]Общая!V46</f>
        <v>0.41666666666666669</v>
      </c>
    </row>
    <row r="58" spans="2:9" s="3" customFormat="1" ht="80.099999999999994" customHeight="1" x14ac:dyDescent="0.25">
      <c r="B58" s="2">
        <v>44</v>
      </c>
      <c r="C58" s="5" t="str">
        <f>[2]Общая!E47</f>
        <v>ФГБУ "НИИ ЦПК ИМЕНИ Ю.А.ГАГАРИНА"</v>
      </c>
      <c r="D58" s="6" t="str">
        <f>CONCATENATE([2]Общая!G47," ",[2]Общая!H47," ",[2]Общая!I47," 
", [2]Общая!K47," ",[2]Общая!L47)</f>
        <v xml:space="preserve">Гаврик Иван Николаевич 
Главный специалист по ТСПК 31 отдела </v>
      </c>
      <c r="E58" s="7" t="str">
        <f>[2]Общая!M47</f>
        <v>очередная</v>
      </c>
      <c r="F58" s="7" t="str">
        <f>[2]Общая!R47</f>
        <v>V до и выше 1000 В</v>
      </c>
      <c r="G58" s="7" t="str">
        <f>[2]Общая!N47</f>
        <v>административно—технический персонал</v>
      </c>
      <c r="H58" s="15" t="str">
        <f>[2]Общая!S47</f>
        <v>ПТЭЭПЭЭ</v>
      </c>
      <c r="I58" s="8">
        <f>[2]Общая!V47</f>
        <v>0.41666666666666669</v>
      </c>
    </row>
    <row r="59" spans="2:9" s="3" customFormat="1" ht="80.099999999999994" customHeight="1" x14ac:dyDescent="0.25">
      <c r="B59" s="2">
        <v>45</v>
      </c>
      <c r="C59" s="5" t="str">
        <f>[2]Общая!E48</f>
        <v>ФГБУ "НИИ ЦПК ИМЕНИ Ю.А.ГАГАРИНА"</v>
      </c>
      <c r="D59" s="6" t="str">
        <f>CONCATENATE([2]Общая!G48," ",[2]Общая!H48," ",[2]Общая!I48," 
", [2]Общая!K48," ",[2]Общая!L48)</f>
        <v xml:space="preserve">Юфкин Александр Гаврилович 
Начальник 2 лаборатории 31 отдела </v>
      </c>
      <c r="E59" s="7" t="str">
        <f>[2]Общая!M48</f>
        <v>очередная</v>
      </c>
      <c r="F59" s="7" t="str">
        <f>[2]Общая!R48</f>
        <v>V до и выше 1000 В</v>
      </c>
      <c r="G59" s="7" t="str">
        <f>[2]Общая!N48</f>
        <v>административно—технический персонал</v>
      </c>
      <c r="H59" s="15" t="str">
        <f>[2]Общая!S48</f>
        <v>ПТЭЭПЭЭ</v>
      </c>
      <c r="I59" s="8">
        <f>[2]Общая!V48</f>
        <v>0.41666666666666669</v>
      </c>
    </row>
    <row r="60" spans="2:9" s="3" customFormat="1" ht="80.099999999999994" customHeight="1" x14ac:dyDescent="0.25">
      <c r="B60" s="2">
        <v>46</v>
      </c>
      <c r="C60" s="5" t="str">
        <f>[2]Общая!E49</f>
        <v>ИБ РАН</v>
      </c>
      <c r="D60" s="6" t="str">
        <f>CONCATENATE([2]Общая!G49," ",[2]Общая!H49," ",[2]Общая!I49," 
", [2]Общая!K49," ",[2]Общая!L49)</f>
        <v xml:space="preserve">Печенкин Николай Алексеевич 
Начальник отдела </v>
      </c>
      <c r="E60" s="7" t="str">
        <f>[2]Общая!M49</f>
        <v>очередная</v>
      </c>
      <c r="F60" s="7" t="str">
        <f>[2]Общая!R49</f>
        <v>III до 1000 В</v>
      </c>
      <c r="G60" s="7" t="str">
        <f>[2]Общая!N49</f>
        <v>административно—технический персонал</v>
      </c>
      <c r="H60" s="15" t="str">
        <f>[2]Общая!S49</f>
        <v>ПТЭЭПЭЭ</v>
      </c>
      <c r="I60" s="8">
        <f>[2]Общая!V49</f>
        <v>0.41666666666666669</v>
      </c>
    </row>
    <row r="61" spans="2:9" s="3" customFormat="1" ht="80.099999999999994" customHeight="1" x14ac:dyDescent="0.25">
      <c r="B61" s="2">
        <v>47</v>
      </c>
      <c r="C61" s="5" t="str">
        <f>[2]Общая!E50</f>
        <v>ООО "МКР ДРУЖБА - ЗАПАД"</v>
      </c>
      <c r="D61" s="6" t="str">
        <f>CONCATENATE([2]Общая!G50," ",[2]Общая!H50," ",[2]Общая!I50," 
", [2]Общая!K50," ",[2]Общая!L50)</f>
        <v xml:space="preserve">Земченков Михаил Юрьевич 
электромонтер </v>
      </c>
      <c r="E61" s="7" t="str">
        <f>[2]Общая!M50</f>
        <v>очередная</v>
      </c>
      <c r="F61" s="7" t="str">
        <f>[2]Общая!R50</f>
        <v>IV до 1000 В</v>
      </c>
      <c r="G61" s="7" t="str">
        <f>[2]Общая!N50</f>
        <v>ремонтный персонал</v>
      </c>
      <c r="H61" s="15" t="str">
        <f>[2]Общая!S50</f>
        <v>ПТЭЭПЭЭ</v>
      </c>
      <c r="I61" s="8">
        <f>[2]Общая!V50</f>
        <v>0.41666666666666669</v>
      </c>
    </row>
    <row r="62" spans="2:9" s="3" customFormat="1" ht="80.099999999999994" customHeight="1" x14ac:dyDescent="0.25">
      <c r="B62" s="2">
        <v>48</v>
      </c>
      <c r="C62" s="5" t="str">
        <f>[2]Общая!E51</f>
        <v>ИП АНДРЕЕВА ЕЛЕНА ВИКТОРОВНА</v>
      </c>
      <c r="D62" s="6" t="str">
        <f>CONCATENATE([2]Общая!G51," ",[2]Общая!H51," ",[2]Общая!I51," 
", [2]Общая!K51," ",[2]Общая!L51)</f>
        <v xml:space="preserve">Трацевский Виктор Степанович 
электрик </v>
      </c>
      <c r="E62" s="7" t="str">
        <f>[2]Общая!M51</f>
        <v>очередная</v>
      </c>
      <c r="F62" s="7" t="str">
        <f>[2]Общая!R51</f>
        <v>III до 1000 В</v>
      </c>
      <c r="G62" s="7" t="str">
        <f>[2]Общая!N51</f>
        <v>ремонтный персонал</v>
      </c>
      <c r="H62" s="15" t="str">
        <f>[2]Общая!S51</f>
        <v>ПТЭЭПЭЭ</v>
      </c>
      <c r="I62" s="8">
        <f>[2]Общая!V51</f>
        <v>0.41666666666666669</v>
      </c>
    </row>
    <row r="63" spans="2:9" s="3" customFormat="1" ht="80.099999999999994" customHeight="1" x14ac:dyDescent="0.25">
      <c r="B63" s="2">
        <v>49</v>
      </c>
      <c r="C63" s="5" t="str">
        <f>[2]Общая!E52</f>
        <v>ООО "ЮГ ЛИФТ"</v>
      </c>
      <c r="D63" s="6" t="str">
        <f>CONCATENATE([2]Общая!G52," ",[2]Общая!H52," ",[2]Общая!I52," 
", [2]Общая!K52," ",[2]Общая!L52)</f>
        <v xml:space="preserve">Беляйкин Анатолий Николаевич 
Генеральный директор </v>
      </c>
      <c r="E63" s="7" t="str">
        <f>[2]Общая!M52</f>
        <v>очередная</v>
      </c>
      <c r="F63" s="7" t="str">
        <f>[2]Общая!R52</f>
        <v>V до и выше 1000 В</v>
      </c>
      <c r="G63" s="7" t="str">
        <f>[2]Общая!N52</f>
        <v>административно—технический персонал</v>
      </c>
      <c r="H63" s="15" t="str">
        <f>[2]Общая!S52</f>
        <v>ПТЭЭПЭЭ</v>
      </c>
      <c r="I63" s="8">
        <f>[2]Общая!V52</f>
        <v>0.41666666666666669</v>
      </c>
    </row>
    <row r="64" spans="2:9" s="3" customFormat="1" ht="80.099999999999994" customHeight="1" x14ac:dyDescent="0.25">
      <c r="B64" s="2">
        <v>50</v>
      </c>
      <c r="C64" s="5" t="str">
        <f>[2]Общая!E53</f>
        <v>ООО "ЮГ ЛИФТ"</v>
      </c>
      <c r="D64" s="6" t="str">
        <f>CONCATENATE([2]Общая!G53," ",[2]Общая!H53," ",[2]Общая!I53," 
", [2]Общая!K53," ",[2]Общая!L53)</f>
        <v xml:space="preserve">Болгарев Роман Анатольевич 
Начальник участка </v>
      </c>
      <c r="E64" s="7" t="str">
        <f>[2]Общая!M53</f>
        <v>очередная</v>
      </c>
      <c r="F64" s="7" t="str">
        <f>[2]Общая!R53</f>
        <v>IV до 1000 В</v>
      </c>
      <c r="G64" s="7" t="str">
        <f>[2]Общая!N53</f>
        <v>административно—технический персонал</v>
      </c>
      <c r="H64" s="15" t="str">
        <f>[2]Общая!S53</f>
        <v>ПТЭЭПЭЭ</v>
      </c>
      <c r="I64" s="8">
        <f>[2]Общая!V53</f>
        <v>0.41666666666666669</v>
      </c>
    </row>
    <row r="65" spans="2:9" s="3" customFormat="1" ht="80.099999999999994" customHeight="1" x14ac:dyDescent="0.25">
      <c r="B65" s="2">
        <v>51</v>
      </c>
      <c r="C65" s="5" t="str">
        <f>[2]Общая!E54</f>
        <v>ООО "ЮГ ЛИФТ"</v>
      </c>
      <c r="D65" s="6" t="str">
        <f>CONCATENATE([2]Общая!G54," ",[2]Общая!H54," ",[2]Общая!I54," 
", [2]Общая!K54," ",[2]Общая!L54)</f>
        <v xml:space="preserve">Гордюшин Дмитрий Александрович 
Начальник участка </v>
      </c>
      <c r="E65" s="7" t="str">
        <f>[2]Общая!M54</f>
        <v>очередная</v>
      </c>
      <c r="F65" s="7" t="str">
        <f>[2]Общая!R54</f>
        <v>IV до 1000 В</v>
      </c>
      <c r="G65" s="7" t="str">
        <f>[2]Общая!N54</f>
        <v>административно—технический персонал</v>
      </c>
      <c r="H65" s="15" t="str">
        <f>[2]Общая!S54</f>
        <v>ПТЭЭПЭЭ</v>
      </c>
      <c r="I65" s="8">
        <f>[2]Общая!V54</f>
        <v>0.41666666666666669</v>
      </c>
    </row>
    <row r="66" spans="2:9" s="3" customFormat="1" ht="111" customHeight="1" x14ac:dyDescent="0.25">
      <c r="B66" s="2">
        <v>52</v>
      </c>
      <c r="C66" s="5" t="str">
        <f>[2]Общая!E55</f>
        <v>ООО "ЮГ ЛИФТ"</v>
      </c>
      <c r="D66" s="6" t="str">
        <f>CONCATENATE([2]Общая!G55," ",[2]Общая!H55," ",[2]Общая!I55," 
", [2]Общая!K55," ",[2]Общая!L55)</f>
        <v xml:space="preserve">Карев Андрей Анатольевич 
Начальник участка </v>
      </c>
      <c r="E66" s="7" t="str">
        <f>[2]Общая!M55</f>
        <v>очередная</v>
      </c>
      <c r="F66" s="7" t="str">
        <f>[2]Общая!R55</f>
        <v>IV до 1000 В</v>
      </c>
      <c r="G66" s="7" t="str">
        <f>[2]Общая!N55</f>
        <v>административно—технический персонал</v>
      </c>
      <c r="H66" s="15" t="str">
        <f>[2]Общая!S55</f>
        <v>ПТЭЭПЭЭ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ООО "ЮГ ЛИФТ"</v>
      </c>
      <c r="D67" s="6" t="str">
        <f>CONCATENATE([2]Общая!G56," ",[2]Общая!H56," ",[2]Общая!I56," 
", [2]Общая!K56," ",[2]Общая!L56)</f>
        <v xml:space="preserve">Трунтаев Николай Алексеевич 
Главный инженер </v>
      </c>
      <c r="E67" s="7" t="str">
        <f>[2]Общая!M56</f>
        <v>очередная</v>
      </c>
      <c r="F67" s="7" t="str">
        <f>[2]Общая!R56</f>
        <v>IV до 1000 В</v>
      </c>
      <c r="G67" s="7" t="str">
        <f>[2]Общая!N56</f>
        <v>административно—технический персонал</v>
      </c>
      <c r="H67" s="15" t="str">
        <f>[2]Общая!S56</f>
        <v>ПТЭЭПЭЭ</v>
      </c>
      <c r="I67" s="8">
        <f>[2]Общая!V56</f>
        <v>0.41666666666666669</v>
      </c>
    </row>
    <row r="68" spans="2:9" s="3" customFormat="1" ht="102" customHeight="1" x14ac:dyDescent="0.25">
      <c r="B68" s="2">
        <v>54</v>
      </c>
      <c r="C68" s="5" t="str">
        <f>[2]Общая!E57</f>
        <v>ООО "ТК ВОГ"</v>
      </c>
      <c r="D68" s="6" t="str">
        <f>CONCATENATE([2]Общая!G57," ",[2]Общая!H57," ",[2]Общая!I57," 
", [2]Общая!K57," ",[2]Общая!L57)</f>
        <v xml:space="preserve">Сафин Камиль Исхакович 
Механик </v>
      </c>
      <c r="E68" s="7" t="str">
        <f>[2]Общая!M57</f>
        <v>очередная</v>
      </c>
      <c r="F68" s="7" t="str">
        <f>[2]Общая!R57</f>
        <v>III до 1000 В</v>
      </c>
      <c r="G68" s="7" t="str">
        <f>[2]Общая!N57</f>
        <v>административно—технический персонал</v>
      </c>
      <c r="H68" s="15" t="str">
        <f>[2]Общая!S57</f>
        <v>ПТЭЭПЭЭ</v>
      </c>
      <c r="I68" s="8">
        <f>[2]Общая!V57</f>
        <v>0.41666666666666669</v>
      </c>
    </row>
    <row r="69" spans="2:9" s="3" customFormat="1" ht="97.5" customHeight="1" x14ac:dyDescent="0.25">
      <c r="B69" s="2">
        <v>55</v>
      </c>
      <c r="C69" s="5" t="str">
        <f>[2]Общая!E58</f>
        <v>ООО "ТК ВОГ"</v>
      </c>
      <c r="D69" s="6" t="str">
        <f>CONCATENATE([2]Общая!G58," ",[2]Общая!H58," ",[2]Общая!I58," 
", [2]Общая!K58," ",[2]Общая!L58)</f>
        <v xml:space="preserve">Янусик Олег Владимирович 
Заместитель генерального директора по вопросам безопасности и юридического сопровождения </v>
      </c>
      <c r="E69" s="7" t="str">
        <f>[2]Общая!M58</f>
        <v>очередная</v>
      </c>
      <c r="F69" s="7" t="str">
        <f>[2]Общая!R58</f>
        <v>III до 1000 В</v>
      </c>
      <c r="G69" s="7" t="str">
        <f>[2]Общая!N58</f>
        <v>административно—технический персонал</v>
      </c>
      <c r="H69" s="15" t="str">
        <f>[2]Общая!S58</f>
        <v>ПТЭЭПЭЭ</v>
      </c>
      <c r="I69" s="8">
        <f>[2]Общая!V58</f>
        <v>0.41666666666666702</v>
      </c>
    </row>
    <row r="70" spans="2:9" s="3" customFormat="1" ht="103.5" customHeight="1" x14ac:dyDescent="0.25">
      <c r="B70" s="2">
        <v>56</v>
      </c>
      <c r="C70" s="5" t="str">
        <f>[2]Общая!E59</f>
        <v>ООО "ТК ВОГ"</v>
      </c>
      <c r="D70" s="6" t="str">
        <f>CONCATENATE([2]Общая!G59," ",[2]Общая!H59," ",[2]Общая!I59," 
", [2]Общая!K59," ",[2]Общая!L59)</f>
        <v xml:space="preserve">Мищеров Александр Александрович 
Руководитель складской логистики </v>
      </c>
      <c r="E70" s="7" t="str">
        <f>[2]Общая!M59</f>
        <v>первичная</v>
      </c>
      <c r="F70" s="7" t="str">
        <f>[2]Общая!R59</f>
        <v>II до 1000 В</v>
      </c>
      <c r="G70" s="7" t="str">
        <f>[2]Общая!N59</f>
        <v>административно—технический персонал</v>
      </c>
      <c r="H70" s="15" t="str">
        <f>[2]Общая!S59</f>
        <v>ПТЭЭПЭЭ</v>
      </c>
      <c r="I70" s="8">
        <f>[2]Общая!V59</f>
        <v>0.41666666666666702</v>
      </c>
    </row>
    <row r="71" spans="2:9" s="3" customFormat="1" ht="96" customHeight="1" x14ac:dyDescent="0.25">
      <c r="B71" s="2">
        <v>57</v>
      </c>
      <c r="C71" s="5" t="str">
        <f>[2]Общая!E60</f>
        <v>ООО "ТК ВОГ"</v>
      </c>
      <c r="D71" s="6" t="str">
        <f>CONCATENATE([2]Общая!G60," ",[2]Общая!H60," ",[2]Общая!I60," 
", [2]Общая!K60," ",[2]Общая!L60)</f>
        <v xml:space="preserve">Тимофеев Вячеслав Андреевич 
Специалист по охране труда и экологической безопасности </v>
      </c>
      <c r="E71" s="7" t="str">
        <f>[2]Общая!M60</f>
        <v>очередная</v>
      </c>
      <c r="F71" s="7" t="str">
        <f>[2]Общая!R60</f>
        <v>IV до 1000 В</v>
      </c>
      <c r="G71" s="7" t="str">
        <f>[2]Общая!N60</f>
        <v>административно—технический персонал</v>
      </c>
      <c r="H71" s="15" t="str">
        <f>[2]Общая!S60</f>
        <v>ПТЭЭПЭЭ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ООО "АС МЕТАЛЛ"</v>
      </c>
      <c r="D72" s="6" t="str">
        <f>CONCATENATE([2]Общая!G61," ",[2]Общая!H61," ",[2]Общая!I61," 
", [2]Общая!K61," ",[2]Общая!L61)</f>
        <v xml:space="preserve">Букатин Александр Анатольевич 
Руководитель отдела </v>
      </c>
      <c r="E72" s="7" t="str">
        <f>[2]Общая!M61</f>
        <v>внеочередная</v>
      </c>
      <c r="F72" s="7" t="str">
        <f>[2]Общая!R61</f>
        <v>III до 1000 В</v>
      </c>
      <c r="G72" s="7" t="str">
        <f>[2]Общая!N61</f>
        <v>административно—технический персонал</v>
      </c>
      <c r="H72" s="15" t="str">
        <f>[2]Общая!S61</f>
        <v>ПТЭЭПЭЭ</v>
      </c>
      <c r="I72" s="8">
        <f>[2]Общая!V61</f>
        <v>0.41666666666666702</v>
      </c>
    </row>
    <row r="73" spans="2:9" s="3" customFormat="1" ht="80.099999999999994" customHeight="1" x14ac:dyDescent="0.25">
      <c r="B73" s="2">
        <v>59</v>
      </c>
      <c r="C73" s="5" t="str">
        <f>[2]Общая!E62</f>
        <v>ООО "АС МЕТАЛЛ"</v>
      </c>
      <c r="D73" s="6" t="str">
        <f>CONCATENATE([2]Общая!G62," ",[2]Общая!H62," ",[2]Общая!I62," 
", [2]Общая!K62," ",[2]Общая!L62)</f>
        <v xml:space="preserve">Романюк Роман Владиславович 
Начальник производства </v>
      </c>
      <c r="E73" s="7" t="str">
        <f>[2]Общая!M62</f>
        <v>внеочередная</v>
      </c>
      <c r="F73" s="7" t="str">
        <f>[2]Общая!R62</f>
        <v>III до 1000 В</v>
      </c>
      <c r="G73" s="7" t="str">
        <f>[2]Общая!N62</f>
        <v>административно—технический персонал</v>
      </c>
      <c r="H73" s="15" t="str">
        <f>[2]Общая!S62</f>
        <v>ПТЭЭПЭЭ</v>
      </c>
      <c r="I73" s="8">
        <f>[2]Общая!V62</f>
        <v>0.41666666666666702</v>
      </c>
    </row>
    <row r="74" spans="2:9" s="3" customFormat="1" ht="80.099999999999994" customHeight="1" x14ac:dyDescent="0.25">
      <c r="B74" s="2">
        <v>60</v>
      </c>
      <c r="C74" s="5" t="str">
        <f>[2]Общая!E63</f>
        <v>ООО "ПРОИЗВОДСТВЕННАЯ ФИРМА МЗК"</v>
      </c>
      <c r="D74" s="6" t="str">
        <f>CONCATENATE([2]Общая!G63," ",[2]Общая!H63," ",[2]Общая!I63," 
", [2]Общая!K63," ",[2]Общая!L63)</f>
        <v xml:space="preserve">Кузнецов Алексей Александрович 
Слесарь-электрик по ремонту электрооборудования </v>
      </c>
      <c r="E74" s="7" t="str">
        <f>[2]Общая!M63</f>
        <v>очередная</v>
      </c>
      <c r="F74" s="7" t="str">
        <f>[2]Общая!R63</f>
        <v>V до и выше 1000 В</v>
      </c>
      <c r="G74" s="7" t="str">
        <f>[2]Общая!N63</f>
        <v>оперативно-ремонтный персонал</v>
      </c>
      <c r="H74" s="15" t="str">
        <f>[2]Общая!S63</f>
        <v>ПТЭЭПЭЭ</v>
      </c>
      <c r="I74" s="8">
        <f>[2]Общая!V63</f>
        <v>0.41666666666666702</v>
      </c>
    </row>
    <row r="75" spans="2:9" s="3" customFormat="1" ht="80.099999999999994" customHeight="1" x14ac:dyDescent="0.25">
      <c r="B75" s="2">
        <v>61</v>
      </c>
      <c r="C75" s="5" t="str">
        <f>[2]Общая!E64</f>
        <v>ООО "ВИНТЭК"</v>
      </c>
      <c r="D75" s="6" t="str">
        <f>CONCATENATE([2]Общая!G64," ",[2]Общая!H64," ",[2]Общая!I64," 
", [2]Общая!K64," ",[2]Общая!L64)</f>
        <v xml:space="preserve">Заименко Вячеслав Анатольевич 
Начальник инженерно-технического отдела </v>
      </c>
      <c r="E75" s="7" t="str">
        <f>[2]Общая!M64</f>
        <v>первичная</v>
      </c>
      <c r="F75" s="7" t="str">
        <f>[2]Общая!R64</f>
        <v>II до 1000 В</v>
      </c>
      <c r="G75" s="7" t="str">
        <f>[2]Общая!N64</f>
        <v>административно—технический персонал</v>
      </c>
      <c r="H75" s="15" t="str">
        <f>[2]Общая!S64</f>
        <v>ПТЭЭПЭЭ</v>
      </c>
      <c r="I75" s="8">
        <f>[2]Общая!V64</f>
        <v>0.41666666666666702</v>
      </c>
    </row>
    <row r="76" spans="2:9" s="3" customFormat="1" ht="80.099999999999994" customHeight="1" x14ac:dyDescent="0.25">
      <c r="B76" s="2">
        <v>62</v>
      </c>
      <c r="C76" s="5" t="str">
        <f>[2]Общая!E65</f>
        <v>ООО "ВИНТЭК"</v>
      </c>
      <c r="D76" s="6" t="str">
        <f>CONCATENATE([2]Общая!G65," ",[2]Общая!H65," ",[2]Общая!I65," 
", [2]Общая!K65," ",[2]Общая!L65)</f>
        <v xml:space="preserve">Потапов Андрей Валериевич 
Инженер-электрик </v>
      </c>
      <c r="E76" s="7" t="str">
        <f>[2]Общая!M65</f>
        <v>первичная</v>
      </c>
      <c r="F76" s="7" t="str">
        <f>[2]Общая!R65</f>
        <v>II до 1000 В</v>
      </c>
      <c r="G76" s="7" t="str">
        <f>[2]Общая!N65</f>
        <v>административно—технический персонал</v>
      </c>
      <c r="H76" s="15" t="str">
        <f>[2]Общая!S65</f>
        <v>ПТЭЭПЭЭ</v>
      </c>
      <c r="I76" s="8">
        <f>[2]Общая!V65</f>
        <v>0.41666666666666702</v>
      </c>
    </row>
    <row r="77" spans="2:9" s="3" customFormat="1" ht="80.099999999999994" customHeight="1" x14ac:dyDescent="0.25">
      <c r="B77" s="2">
        <v>63</v>
      </c>
      <c r="C77" s="5" t="str">
        <f>[2]Общая!E66</f>
        <v>ООО "ВИНТЭК"</v>
      </c>
      <c r="D77" s="6" t="str">
        <f>CONCATENATE([2]Общая!G66," ",[2]Общая!H66," ",[2]Общая!I66," 
", [2]Общая!K66," ",[2]Общая!L66)</f>
        <v xml:space="preserve">Иванов Илья Сергеевич 
Главный инженер проекта </v>
      </c>
      <c r="E77" s="7" t="str">
        <f>[2]Общая!M66</f>
        <v>первичная</v>
      </c>
      <c r="F77" s="7" t="str">
        <f>[2]Общая!R66</f>
        <v>II до 1000 В</v>
      </c>
      <c r="G77" s="7" t="str">
        <f>[2]Общая!N66</f>
        <v>административно—технический персонал</v>
      </c>
      <c r="H77" s="15" t="str">
        <f>[2]Общая!S66</f>
        <v>ПТЭЭПЭЭ</v>
      </c>
      <c r="I77" s="8">
        <f>[2]Общая!V66</f>
        <v>0.4375</v>
      </c>
    </row>
    <row r="78" spans="2:9" s="3" customFormat="1" ht="80.099999999999994" customHeight="1" x14ac:dyDescent="0.25">
      <c r="B78" s="2">
        <v>64</v>
      </c>
      <c r="C78" s="5" t="str">
        <f>[2]Общая!E67</f>
        <v>ООО "ВИНТЭК"</v>
      </c>
      <c r="D78" s="6" t="str">
        <f>CONCATENATE([2]Общая!G67," ",[2]Общая!H67," ",[2]Общая!I67," 
", [2]Общая!K67," ",[2]Общая!L67)</f>
        <v xml:space="preserve">Гальцын Александр Викторович 
Инженер технического контроля </v>
      </c>
      <c r="E78" s="7" t="str">
        <f>[2]Общая!M67</f>
        <v>первичная</v>
      </c>
      <c r="F78" s="7" t="str">
        <f>[2]Общая!R67</f>
        <v>II до 1000 В</v>
      </c>
      <c r="G78" s="7" t="str">
        <f>[2]Общая!N67</f>
        <v>административно—технический персонал</v>
      </c>
      <c r="H78" s="15" t="str">
        <f>[2]Общая!S67</f>
        <v>ПТЭЭПЭЭ</v>
      </c>
      <c r="I78" s="8">
        <f>[2]Общая!V67</f>
        <v>0.4375</v>
      </c>
    </row>
    <row r="79" spans="2:9" s="3" customFormat="1" ht="80.099999999999994" customHeight="1" x14ac:dyDescent="0.25">
      <c r="B79" s="2">
        <v>65</v>
      </c>
      <c r="C79" s="5" t="str">
        <f>[2]Общая!E68</f>
        <v>АО "ФИНТЭКС-КОНСАЛТ"</v>
      </c>
      <c r="D79" s="6" t="str">
        <f>CONCATENATE([2]Общая!G68," ",[2]Общая!H68," ",[2]Общая!I68," 
", [2]Общая!K68," ",[2]Общая!L68)</f>
        <v xml:space="preserve">Захаров Дмитрий Алексеевич 
техник </v>
      </c>
      <c r="E79" s="7" t="str">
        <f>[2]Общая!M68</f>
        <v>первичная</v>
      </c>
      <c r="F79" s="7" t="str">
        <f>[2]Общая!R68</f>
        <v>II до 1000 В</v>
      </c>
      <c r="G79" s="7" t="str">
        <f>[2]Общая!N68</f>
        <v>оперативно-ремонтный персонал</v>
      </c>
      <c r="H79" s="15" t="str">
        <f>[2]Общая!S68</f>
        <v>ПТЭЭПЭЭ</v>
      </c>
      <c r="I79" s="8">
        <f>[2]Общая!V68</f>
        <v>0.4375</v>
      </c>
    </row>
    <row r="80" spans="2:9" s="3" customFormat="1" ht="80.099999999999994" customHeight="1" x14ac:dyDescent="0.25">
      <c r="B80" s="2">
        <v>66</v>
      </c>
      <c r="C80" s="5" t="str">
        <f>[2]Общая!E69</f>
        <v>АО "ФИНТЭКС-КОНСАЛТ"</v>
      </c>
      <c r="D80" s="6" t="str">
        <f>CONCATENATE([2]Общая!G69," ",[2]Общая!H69," ",[2]Общая!I69," 
", [2]Общая!K69," ",[2]Общая!L69)</f>
        <v xml:space="preserve">Шагов Александр Иванович 
техник </v>
      </c>
      <c r="E80" s="7" t="str">
        <f>[2]Общая!M69</f>
        <v>первичная</v>
      </c>
      <c r="F80" s="7" t="str">
        <f>[2]Общая!R69</f>
        <v>II до 1000 В</v>
      </c>
      <c r="G80" s="7" t="str">
        <f>[2]Общая!N69</f>
        <v>оперативно-ремонтный персонал</v>
      </c>
      <c r="H80" s="15" t="str">
        <f>[2]Общая!S69</f>
        <v>ПТЭЭПЭЭ</v>
      </c>
      <c r="I80" s="8">
        <f>[2]Общая!V69</f>
        <v>0.4375</v>
      </c>
    </row>
    <row r="81" spans="2:9" s="3" customFormat="1" ht="80.099999999999994" customHeight="1" x14ac:dyDescent="0.25">
      <c r="B81" s="2">
        <v>67</v>
      </c>
      <c r="C81" s="5" t="str">
        <f>[2]Общая!E70</f>
        <v>АО "НАТЭК-ЭНЕРГО"</v>
      </c>
      <c r="D81" s="6" t="str">
        <f>CONCATENATE([2]Общая!G70," ",[2]Общая!H70," ",[2]Общая!I70," 
", [2]Общая!K70," ",[2]Общая!L70)</f>
        <v xml:space="preserve">Воробьёв Сергей Николаевич 
Инженер </v>
      </c>
      <c r="E81" s="7" t="str">
        <f>[2]Общая!M70</f>
        <v>очередная</v>
      </c>
      <c r="F81" s="7" t="str">
        <f>[2]Общая!R70</f>
        <v>IV до и выше 1000 В</v>
      </c>
      <c r="G81" s="7" t="str">
        <f>[2]Общая!N70</f>
        <v>оперативно-ремонтный персонал</v>
      </c>
      <c r="H81" s="15" t="str">
        <f>[2]Общая!S70</f>
        <v>ПТЭЭСиС</v>
      </c>
      <c r="I81" s="8">
        <f>[2]Общая!V70</f>
        <v>0.4375</v>
      </c>
    </row>
    <row r="82" spans="2:9" s="3" customFormat="1" ht="80.099999999999994" customHeight="1" x14ac:dyDescent="0.25">
      <c r="B82" s="2">
        <v>68</v>
      </c>
      <c r="C82" s="5" t="str">
        <f>[2]Общая!E71</f>
        <v>АО "ХМК ИМ. Е.А. ЮДИНА"</v>
      </c>
      <c r="D82" s="6" t="str">
        <f>CONCATENATE([2]Общая!G71," ",[2]Общая!H71," ",[2]Общая!I71," 
", [2]Общая!K71," ",[2]Общая!L71)</f>
        <v xml:space="preserve">Николаев Владимир Анатольевич 
Заместитель начальника цеха по производству </v>
      </c>
      <c r="E82" s="7" t="str">
        <f>[2]Общая!M71</f>
        <v>очередная</v>
      </c>
      <c r="F82" s="7" t="str">
        <f>[2]Общая!R71</f>
        <v>III до и выше 1000 В</v>
      </c>
      <c r="G82" s="7" t="str">
        <f>[2]Общая!N71</f>
        <v>административно—технический персонал</v>
      </c>
      <c r="H82" s="15" t="str">
        <f>[2]Общая!S71</f>
        <v>ПТЭЭПЭЭ</v>
      </c>
      <c r="I82" s="8">
        <f>[2]Общая!V71</f>
        <v>0.4375</v>
      </c>
    </row>
    <row r="83" spans="2:9" s="3" customFormat="1" ht="80.099999999999994" customHeight="1" x14ac:dyDescent="0.25">
      <c r="B83" s="2">
        <v>69</v>
      </c>
      <c r="C83" s="5" t="str">
        <f>[2]Общая!E72</f>
        <v>ООО "ПРИВОДЫ И ТЕХНИКА"</v>
      </c>
      <c r="D83" s="6" t="str">
        <f>CONCATENATE([2]Общая!G72," ",[2]Общая!H72," ",[2]Общая!I72," 
", [2]Общая!K72," ",[2]Общая!L72)</f>
        <v xml:space="preserve">Левченко Алексей Сергеевич 
Сервисный инженер </v>
      </c>
      <c r="E83" s="7" t="str">
        <f>[2]Общая!M72</f>
        <v>очередная</v>
      </c>
      <c r="F83" s="7" t="str">
        <f>[2]Общая!R72</f>
        <v>III до 1000 В</v>
      </c>
      <c r="G83" s="7" t="str">
        <f>[2]Общая!N72</f>
        <v>административно—технический персонал</v>
      </c>
      <c r="H83" s="15" t="str">
        <f>[2]Общая!S72</f>
        <v>ПТЭЭПЭЭ</v>
      </c>
      <c r="I83" s="8">
        <f>[2]Общая!V72</f>
        <v>0.4375</v>
      </c>
    </row>
    <row r="84" spans="2:9" s="3" customFormat="1" ht="80.099999999999994" customHeight="1" x14ac:dyDescent="0.25">
      <c r="B84" s="2">
        <v>70</v>
      </c>
      <c r="C84" s="5" t="str">
        <f>[2]Общая!E73</f>
        <v>ООО "НОВЕЙШИЕ ТЕХНОЛОГИИ ЛС"</v>
      </c>
      <c r="D84" s="6" t="str">
        <f>CONCATENATE([2]Общая!G73," ",[2]Общая!H73," ",[2]Общая!I73," 
", [2]Общая!K73," ",[2]Общая!L73)</f>
        <v xml:space="preserve">Плеханов Игорь Владимирович 
Ведущий специалист по монтажу </v>
      </c>
      <c r="E84" s="7" t="str">
        <f>[2]Общая!M73</f>
        <v>очередная</v>
      </c>
      <c r="F84" s="7" t="str">
        <f>[2]Общая!R73</f>
        <v>IV до 1000 В</v>
      </c>
      <c r="G84" s="7" t="str">
        <f>[2]Общая!N73</f>
        <v>административно—технический персонал</v>
      </c>
      <c r="H84" s="15" t="str">
        <f>[2]Общая!S73</f>
        <v>ПТЭЭПЭЭ</v>
      </c>
      <c r="I84" s="8">
        <f>[2]Общая!V73</f>
        <v>0.4375</v>
      </c>
    </row>
    <row r="85" spans="2:9" s="3" customFormat="1" ht="80.099999999999994" customHeight="1" x14ac:dyDescent="0.25">
      <c r="B85" s="2">
        <v>71</v>
      </c>
      <c r="C85" s="5" t="str">
        <f>[2]Общая!E74</f>
        <v>ООО "АЛЬБРЕХТА"</v>
      </c>
      <c r="D85" s="6" t="str">
        <f>CONCATENATE([2]Общая!G74," ",[2]Общая!H74," ",[2]Общая!I74," 
", [2]Общая!K74," ",[2]Общая!L74)</f>
        <v xml:space="preserve">Есиков Сергей Иванович 
Специалист по охране труда </v>
      </c>
      <c r="E85" s="7" t="str">
        <f>[2]Общая!M74</f>
        <v>очередная</v>
      </c>
      <c r="F85" s="7" t="str">
        <f>[2]Общая!R74</f>
        <v>IV до 1000 В</v>
      </c>
      <c r="G85" s="7" t="str">
        <f>[2]Общая!N74</f>
        <v>административно—технический персонал</v>
      </c>
      <c r="H85" s="15" t="str">
        <f>[2]Общая!S74</f>
        <v>ПТЭЭПЭЭ</v>
      </c>
      <c r="I85" s="8">
        <f>[2]Общая!V74</f>
        <v>0.4375</v>
      </c>
    </row>
    <row r="86" spans="2:9" s="3" customFormat="1" ht="80.099999999999994" customHeight="1" x14ac:dyDescent="0.25">
      <c r="B86" s="2">
        <v>72</v>
      </c>
      <c r="C86" s="5" t="str">
        <f>[2]Общая!E75</f>
        <v>ООО "БИОЭН НЕФТЕПРОДУКТ"</v>
      </c>
      <c r="D86" s="6" t="str">
        <f>CONCATENATE([2]Общая!G75," ",[2]Общая!H75," ",[2]Общая!I75," 
", [2]Общая!K75," ",[2]Общая!L75)</f>
        <v xml:space="preserve">Осипов Дмитрий Алексеевич 
Главный энергетик </v>
      </c>
      <c r="E86" s="7" t="str">
        <f>[2]Общая!M75</f>
        <v>внеочередная</v>
      </c>
      <c r="F86" s="7" t="str">
        <f>[2]Общая!R75</f>
        <v>IV до 1000 В</v>
      </c>
      <c r="G86" s="7" t="str">
        <f>[2]Общая!N75</f>
        <v>административно—технический персонал</v>
      </c>
      <c r="H86" s="15" t="str">
        <f>[2]Общая!S75</f>
        <v>ПТЭЭПЭЭ</v>
      </c>
      <c r="I86" s="8">
        <f>[2]Общая!V75</f>
        <v>0.4375</v>
      </c>
    </row>
    <row r="87" spans="2:9" s="3" customFormat="1" ht="80.099999999999994" customHeight="1" x14ac:dyDescent="0.25">
      <c r="B87" s="2">
        <v>73</v>
      </c>
      <c r="C87" s="5" t="str">
        <f>[2]Общая!E76</f>
        <v>ООО "БИОЭН НЕФТЕПРОДУКТ"</v>
      </c>
      <c r="D87" s="6" t="str">
        <f>CONCATENATE([2]Общая!G76," ",[2]Общая!H76," ",[2]Общая!I76," 
", [2]Общая!K76," ",[2]Общая!L76)</f>
        <v xml:space="preserve">Ковалёв Алексей Николаевич 
Инженер по слабым токам </v>
      </c>
      <c r="E87" s="7" t="str">
        <f>[2]Общая!M76</f>
        <v>внеочередная</v>
      </c>
      <c r="F87" s="7" t="str">
        <f>[2]Общая!R76</f>
        <v>IV до 1000 В</v>
      </c>
      <c r="G87" s="7" t="str">
        <f>[2]Общая!N76</f>
        <v>административно—технический персонал</v>
      </c>
      <c r="H87" s="15" t="str">
        <f>[2]Общая!S76</f>
        <v>ПТЭЭПЭЭ</v>
      </c>
      <c r="I87" s="8">
        <f>[2]Общая!V76</f>
        <v>0.4375</v>
      </c>
    </row>
    <row r="88" spans="2:9" s="3" customFormat="1" ht="80.099999999999994" customHeight="1" x14ac:dyDescent="0.25">
      <c r="B88" s="2">
        <v>74</v>
      </c>
      <c r="C88" s="5" t="str">
        <f>[2]Общая!E77</f>
        <v>ООО "ЗМ ВУЛКАН"</v>
      </c>
      <c r="D88" s="6" t="str">
        <f>CONCATENATE([2]Общая!G77," ",[2]Общая!H77," ",[2]Общая!I77," 
", [2]Общая!K77," ",[2]Общая!L77)</f>
        <v xml:space="preserve">Блашков Сергей Николаевич 
электромеханик </v>
      </c>
      <c r="E88" s="7" t="str">
        <f>[2]Общая!M77</f>
        <v>очередная</v>
      </c>
      <c r="F88" s="7" t="str">
        <f>[2]Общая!R77</f>
        <v>III до 1000 В</v>
      </c>
      <c r="G88" s="7" t="str">
        <f>[2]Общая!N77</f>
        <v>административно—технический персонал</v>
      </c>
      <c r="H88" s="15" t="str">
        <f>[2]Общая!S77</f>
        <v>ПТЭЭПЭЭ</v>
      </c>
      <c r="I88" s="8">
        <f>[2]Общая!V77</f>
        <v>0.4375</v>
      </c>
    </row>
    <row r="89" spans="2:9" s="3" customFormat="1" ht="80.099999999999994" customHeight="1" x14ac:dyDescent="0.25">
      <c r="B89" s="2">
        <v>75</v>
      </c>
      <c r="C89" s="5" t="str">
        <f>[2]Общая!E78</f>
        <v>ООО "ЗМ ВУЛКАН"</v>
      </c>
      <c r="D89" s="6" t="str">
        <f>CONCATENATE([2]Общая!G78," ",[2]Общая!H78," ",[2]Общая!I78," 
", [2]Общая!K78," ",[2]Общая!L78)</f>
        <v xml:space="preserve">Токарев Игорь Борисович 
главный энергетик </v>
      </c>
      <c r="E89" s="7" t="str">
        <f>[2]Общая!M78</f>
        <v>очередная</v>
      </c>
      <c r="F89" s="7" t="str">
        <f>[2]Общая!R78</f>
        <v>III до 1000 В</v>
      </c>
      <c r="G89" s="7" t="str">
        <f>[2]Общая!N78</f>
        <v>административно—технический персонал</v>
      </c>
      <c r="H89" s="15" t="str">
        <f>[2]Общая!S78</f>
        <v>ПТЭЭПЭЭ</v>
      </c>
      <c r="I89" s="8">
        <f>[2]Общая!V78</f>
        <v>0.4375</v>
      </c>
    </row>
    <row r="90" spans="2:9" s="3" customFormat="1" ht="80.099999999999994" customHeight="1" x14ac:dyDescent="0.25">
      <c r="B90" s="2">
        <v>76</v>
      </c>
      <c r="C90" s="5" t="str">
        <f>[2]Общая!E79</f>
        <v>ООО "ПРОЕКТСТАЛЬ"</v>
      </c>
      <c r="D90" s="6" t="str">
        <f>CONCATENATE([2]Общая!G79," ",[2]Общая!H79," ",[2]Общая!I79," 
", [2]Общая!K79," ",[2]Общая!L79)</f>
        <v xml:space="preserve">Овчинников Павел Геннадиевич 
Заместитель главного энергетика </v>
      </c>
      <c r="E90" s="7" t="str">
        <f>[2]Общая!M79</f>
        <v>очередная</v>
      </c>
      <c r="F90" s="7" t="str">
        <f>[2]Общая!R79</f>
        <v>V до и выше 1000 В</v>
      </c>
      <c r="G90" s="7" t="str">
        <f>[2]Общая!N79</f>
        <v>административно—технический персонал</v>
      </c>
      <c r="H90" s="15" t="str">
        <f>[2]Общая!S79</f>
        <v>ПТЭЭПЭЭ</v>
      </c>
      <c r="I90" s="8">
        <f>[2]Общая!V79</f>
        <v>0.4375</v>
      </c>
    </row>
    <row r="91" spans="2:9" s="3" customFormat="1" ht="91.5" customHeight="1" x14ac:dyDescent="0.25">
      <c r="B91" s="2">
        <v>77</v>
      </c>
      <c r="C91" s="5" t="str">
        <f>[2]Общая!E80</f>
        <v>ООО "МП-НЕДВИЖИМОСТЬ"</v>
      </c>
      <c r="D91" s="6" t="str">
        <f>CONCATENATE([2]Общая!G80," ",[2]Общая!H80," ",[2]Общая!I80," 
", [2]Общая!K80," ",[2]Общая!L80)</f>
        <v xml:space="preserve">Лядов Владимир Петрович 
Начальник участка теплогазоснабжения </v>
      </c>
      <c r="E91" s="7" t="str">
        <f>[2]Общая!M80</f>
        <v>очередная</v>
      </c>
      <c r="F91" s="7" t="str">
        <f>[2]Общая!R80</f>
        <v>V до и выше 1000 В</v>
      </c>
      <c r="G91" s="7" t="str">
        <f>[2]Общая!N80</f>
        <v>административно—технический персонал</v>
      </c>
      <c r="H91" s="15" t="str">
        <f>[2]Общая!S80</f>
        <v>ПТЭЭПЭЭ</v>
      </c>
      <c r="I91" s="8">
        <f>[2]Общая!V80</f>
        <v>0.4375</v>
      </c>
    </row>
    <row r="92" spans="2:9" s="3" customFormat="1" ht="93" customHeight="1" x14ac:dyDescent="0.25">
      <c r="B92" s="2">
        <v>78</v>
      </c>
      <c r="C92" s="5" t="str">
        <f>[2]Общая!E81</f>
        <v>ООО "МП-НЕДВИЖИМОСТЬ"</v>
      </c>
      <c r="D92" s="6" t="str">
        <f>CONCATENATE([2]Общая!G81," ",[2]Общая!H81," ",[2]Общая!I81," 
", [2]Общая!K81," ",[2]Общая!L81)</f>
        <v xml:space="preserve">Будаев Валерий Кютерович 
Начальник участка водоснабжения </v>
      </c>
      <c r="E92" s="7" t="str">
        <f>[2]Общая!M81</f>
        <v>очередная</v>
      </c>
      <c r="F92" s="7" t="str">
        <f>[2]Общая!R81</f>
        <v>V до и выше 1000 В</v>
      </c>
      <c r="G92" s="7" t="str">
        <f>[2]Общая!N81</f>
        <v>административно—технический персонал</v>
      </c>
      <c r="H92" s="15" t="str">
        <f>[2]Общая!S81</f>
        <v>ПТЭЭПЭЭ</v>
      </c>
      <c r="I92" s="8">
        <f>[2]Общая!V81</f>
        <v>0.4375</v>
      </c>
    </row>
    <row r="93" spans="2:9" s="3" customFormat="1" ht="96" customHeight="1" x14ac:dyDescent="0.25">
      <c r="B93" s="2">
        <v>79</v>
      </c>
      <c r="C93" s="5" t="str">
        <f>[2]Общая!E82</f>
        <v>ООО "МП-НЕДВИЖИМОСТЬ"</v>
      </c>
      <c r="D93" s="6" t="str">
        <f>CONCATENATE([2]Общая!G82," ",[2]Общая!H82," ",[2]Общая!I82," 
", [2]Общая!K82," ",[2]Общая!L82)</f>
        <v xml:space="preserve">Панин Олег Викторович 
Главный механик </v>
      </c>
      <c r="E93" s="7" t="str">
        <f>[2]Общая!M82</f>
        <v>очередная</v>
      </c>
      <c r="F93" s="7" t="str">
        <f>[2]Общая!R82</f>
        <v>V до и выше 1000 В</v>
      </c>
      <c r="G93" s="7" t="str">
        <f>[2]Общая!N82</f>
        <v>административно—технический персонал</v>
      </c>
      <c r="H93" s="15" t="str">
        <f>[2]Общая!S82</f>
        <v>ПТЭЭПЭЭ</v>
      </c>
      <c r="I93" s="8">
        <f>[2]Общая!V82</f>
        <v>0.4375</v>
      </c>
    </row>
    <row r="94" spans="2:9" s="3" customFormat="1" ht="110.25" customHeight="1" x14ac:dyDescent="0.25">
      <c r="B94" s="2">
        <v>80</v>
      </c>
      <c r="C94" s="5" t="str">
        <f>[2]Общая!E83</f>
        <v>ООО "РУКОННЕКТ"</v>
      </c>
      <c r="D94" s="6" t="str">
        <f>CONCATENATE([2]Общая!G83," ",[2]Общая!H83," ",[2]Общая!I83," 
", [2]Общая!K83," ",[2]Общая!L83)</f>
        <v xml:space="preserve">Бахарев Дмитрий Михайлович 
Инженер по эксплуатации </v>
      </c>
      <c r="E94" s="7" t="str">
        <f>[2]Общая!M83</f>
        <v>внеочередная</v>
      </c>
      <c r="F94" s="7" t="str">
        <f>[2]Общая!R83</f>
        <v>III до 1000 В</v>
      </c>
      <c r="G94" s="7" t="str">
        <f>[2]Общая!N83</f>
        <v>административно—технический персонал</v>
      </c>
      <c r="H94" s="15" t="str">
        <f>[2]Общая!S83</f>
        <v>ПТЭЭПЭЭ</v>
      </c>
      <c r="I94" s="8">
        <f>[2]Общая!V83</f>
        <v>0.4375</v>
      </c>
    </row>
    <row r="95" spans="2:9" s="3" customFormat="1" ht="80.099999999999994" customHeight="1" x14ac:dyDescent="0.25">
      <c r="B95" s="2">
        <v>81</v>
      </c>
      <c r="C95" s="5" t="str">
        <f>[2]Общая!E84</f>
        <v>ООО "РУКОННЕКТ"</v>
      </c>
      <c r="D95" s="6" t="str">
        <f>CONCATENATE([2]Общая!G84," ",[2]Общая!H84," ",[2]Общая!I84," 
", [2]Общая!K84," ",[2]Общая!L84)</f>
        <v xml:space="preserve">Карталов Александр Александрович 
Инженер по обслуживанию технологического оборудования </v>
      </c>
      <c r="E95" s="7" t="str">
        <f>[2]Общая!M84</f>
        <v>первичная</v>
      </c>
      <c r="F95" s="7" t="str">
        <f>[2]Общая!R84</f>
        <v>II до 1000 В</v>
      </c>
      <c r="G95" s="7" t="str">
        <f>[2]Общая!N84</f>
        <v>оперативно-ремонтный персонал</v>
      </c>
      <c r="H95" s="15" t="str">
        <f>[2]Общая!S84</f>
        <v>ПТЭЭПЭЭ</v>
      </c>
      <c r="I95" s="8">
        <f>[2]Общая!V84</f>
        <v>0.4375</v>
      </c>
    </row>
    <row r="96" spans="2:9" s="3" customFormat="1" ht="80.099999999999994" customHeight="1" x14ac:dyDescent="0.25">
      <c r="B96" s="2">
        <v>82</v>
      </c>
      <c r="C96" s="5" t="str">
        <f>[2]Общая!E85</f>
        <v>ООО "УК "ЛИГА"</v>
      </c>
      <c r="D96" s="6" t="str">
        <f>CONCATENATE([2]Общая!G85," ",[2]Общая!H85," ",[2]Общая!I85," 
", [2]Общая!K85," ",[2]Общая!L85)</f>
        <v xml:space="preserve">Ватаву Георге Георгевич 
Главный инженер </v>
      </c>
      <c r="E96" s="7" t="str">
        <f>[2]Общая!M85</f>
        <v>первичная</v>
      </c>
      <c r="F96" s="7" t="str">
        <f>[2]Общая!R85</f>
        <v>II до 1000 В</v>
      </c>
      <c r="G96" s="7" t="str">
        <f>[2]Общая!N85</f>
        <v>административно—технический персонал</v>
      </c>
      <c r="H96" s="15" t="str">
        <f>[2]Общая!S85</f>
        <v>ПТЭЭПЭЭ</v>
      </c>
      <c r="I96" s="8">
        <f>[2]Общая!V85</f>
        <v>0.4375</v>
      </c>
    </row>
    <row r="97" spans="2:9" s="3" customFormat="1" ht="102" customHeight="1" x14ac:dyDescent="0.25">
      <c r="B97" s="2">
        <v>83</v>
      </c>
      <c r="C97" s="5" t="str">
        <f>[2]Общая!E86</f>
        <v>ООО "УК "ЛИГА"</v>
      </c>
      <c r="D97" s="6" t="str">
        <f>CONCATENATE([2]Общая!G86," ",[2]Общая!H86," ",[2]Общая!I86," 
", [2]Общая!K86," ",[2]Общая!L86)</f>
        <v xml:space="preserve">Дорохов Сергей Владимирович 
Электромонтажник электрических систем и оборудования </v>
      </c>
      <c r="E97" s="7" t="str">
        <f>[2]Общая!M86</f>
        <v>очередная</v>
      </c>
      <c r="F97" s="7" t="str">
        <f>[2]Общая!R86</f>
        <v>III до 1000 В</v>
      </c>
      <c r="G97" s="7" t="str">
        <f>[2]Общая!N86</f>
        <v>оперативно-ремонтный персонал</v>
      </c>
      <c r="H97" s="15" t="str">
        <f>[2]Общая!S86</f>
        <v>ПТЭЭПЭЭ</v>
      </c>
      <c r="I97" s="8">
        <f>[2]Общая!V86</f>
        <v>0.4375</v>
      </c>
    </row>
    <row r="98" spans="2:9" s="3" customFormat="1" ht="72" customHeight="1" x14ac:dyDescent="0.25">
      <c r="B98" s="2">
        <v>84</v>
      </c>
      <c r="C98" s="5" t="str">
        <f>[2]Общая!E87</f>
        <v>ООО "УК "ЛИГА"</v>
      </c>
      <c r="D98" s="6" t="str">
        <f>CONCATENATE([2]Общая!G87," ",[2]Общая!H87," ",[2]Общая!I87," 
", [2]Общая!K87," ",[2]Общая!L87)</f>
        <v xml:space="preserve">Филь Дмитрий Алексеевич 
Электромонтажник электрических систем и оборудования </v>
      </c>
      <c r="E98" s="7" t="str">
        <f>[2]Общая!M87</f>
        <v>первичная</v>
      </c>
      <c r="F98" s="7" t="str">
        <f>[2]Общая!R87</f>
        <v>II до 1000 В</v>
      </c>
      <c r="G98" s="7" t="str">
        <f>[2]Общая!N87</f>
        <v>оперативно-ремонтный персонал</v>
      </c>
      <c r="H98" s="15" t="str">
        <f>[2]Общая!S87</f>
        <v>ПТЭЭПЭЭ</v>
      </c>
      <c r="I98" s="8">
        <f>[2]Общая!V87</f>
        <v>0.4375</v>
      </c>
    </row>
    <row r="99" spans="2:9" s="3" customFormat="1" ht="58.5" customHeight="1" x14ac:dyDescent="0.25">
      <c r="B99" s="2">
        <v>85</v>
      </c>
      <c r="C99" s="5" t="str">
        <f>[2]Общая!E88</f>
        <v>ООО "УК "ЛИГА"</v>
      </c>
      <c r="D99" s="6" t="str">
        <f>CONCATENATE([2]Общая!G88," ",[2]Общая!H88," ",[2]Общая!I88," 
", [2]Общая!K88," ",[2]Общая!L88)</f>
        <v xml:space="preserve">Рузанов Александр Владимирович 
Электромонтажник электрических систем и оборудования </v>
      </c>
      <c r="E99" s="7" t="str">
        <f>[2]Общая!M88</f>
        <v>первичная</v>
      </c>
      <c r="F99" s="7" t="str">
        <f>[2]Общая!R88</f>
        <v>II до 1000 В</v>
      </c>
      <c r="G99" s="7" t="str">
        <f>[2]Общая!N88</f>
        <v>оперативно-ремонтный персонал</v>
      </c>
      <c r="H99" s="15" t="str">
        <f>[2]Общая!S88</f>
        <v>ПТЭЭПЭЭ</v>
      </c>
      <c r="I99" s="8">
        <f>[2]Общая!V88</f>
        <v>0.4375</v>
      </c>
    </row>
    <row r="100" spans="2:9" s="3" customFormat="1" ht="73.5" customHeight="1" x14ac:dyDescent="0.25">
      <c r="B100" s="2">
        <v>86</v>
      </c>
      <c r="C100" s="5" t="str">
        <f>[2]Общая!E89</f>
        <v>ООО "УК "ЭТАЛОН"</v>
      </c>
      <c r="D100" s="6" t="str">
        <f>CONCATENATE([2]Общая!G89," ",[2]Общая!H89," ",[2]Общая!I89," 
", [2]Общая!K89," ",[2]Общая!L89)</f>
        <v xml:space="preserve">Ремизов Алексей Николаевич 
Главный инженер </v>
      </c>
      <c r="E100" s="7" t="str">
        <f>[2]Общая!M89</f>
        <v>первичная</v>
      </c>
      <c r="F100" s="7" t="str">
        <f>[2]Общая!R89</f>
        <v>II до 1000 В</v>
      </c>
      <c r="G100" s="7" t="str">
        <f>[2]Общая!N89</f>
        <v>административно—технический персонал</v>
      </c>
      <c r="H100" s="15" t="str">
        <f>[2]Общая!S89</f>
        <v>ПТЭЭПЭЭ</v>
      </c>
      <c r="I100" s="8">
        <f>[2]Общая!V89</f>
        <v>0.45833333333333298</v>
      </c>
    </row>
    <row r="101" spans="2:9" s="3" customFormat="1" ht="75" customHeight="1" x14ac:dyDescent="0.25">
      <c r="B101" s="2">
        <v>87</v>
      </c>
      <c r="C101" s="5" t="str">
        <f>[2]Общая!E90</f>
        <v>ООО "УК "ЭТАЛОН"</v>
      </c>
      <c r="D101" s="6" t="str">
        <f>CONCATENATE([2]Общая!G90," ",[2]Общая!H90," ",[2]Общая!I90," 
", [2]Общая!K90," ",[2]Общая!L90)</f>
        <v xml:space="preserve">Зудилов Алексей Александрович 
Электромонтажник электрических систем и оборудования </v>
      </c>
      <c r="E101" s="7" t="str">
        <f>[2]Общая!M90</f>
        <v>первичная</v>
      </c>
      <c r="F101" s="7" t="str">
        <f>[2]Общая!R90</f>
        <v>II до 1000 В</v>
      </c>
      <c r="G101" s="7" t="str">
        <f>[2]Общая!N90</f>
        <v>оперативно-ремонтный персонал</v>
      </c>
      <c r="H101" s="15" t="str">
        <f>[2]Общая!S90</f>
        <v>ПТЭЭПЭЭ</v>
      </c>
      <c r="I101" s="8">
        <f>[2]Общая!V90</f>
        <v>0.45833333333333298</v>
      </c>
    </row>
    <row r="102" spans="2:9" s="3" customFormat="1" ht="87.75" customHeight="1" x14ac:dyDescent="0.25">
      <c r="B102" s="2">
        <v>88</v>
      </c>
      <c r="C102" s="5" t="str">
        <f>[2]Общая!E91</f>
        <v>ИП ПАЛАГИН СЕРГЕЙ АЛЕКСАНДРОВИЧ</v>
      </c>
      <c r="D102" s="6" t="str">
        <f>CONCATENATE([2]Общая!G91," ",[2]Общая!H91," ",[2]Общая!I91," 
", [2]Общая!K91," ",[2]Общая!L91)</f>
        <v xml:space="preserve">Палагин Сергей Александрович 
Индивидуальный предприниматель </v>
      </c>
      <c r="E102" s="7" t="str">
        <f>[2]Общая!M91</f>
        <v>очередная</v>
      </c>
      <c r="F102" s="7" t="str">
        <f>[2]Общая!R91</f>
        <v>IV до 1000 В</v>
      </c>
      <c r="G102" s="7" t="str">
        <f>[2]Общая!N91</f>
        <v>административно—технический персонал, с правом испытания оборудования повышенным напряжением</v>
      </c>
      <c r="H102" s="15" t="str">
        <f>[2]Общая!S91</f>
        <v>ПТЭЭСиС</v>
      </c>
      <c r="I102" s="8">
        <f>[2]Общая!V91</f>
        <v>0.45833333333333298</v>
      </c>
    </row>
    <row r="103" spans="2:9" s="3" customFormat="1" ht="86.25" customHeight="1" x14ac:dyDescent="0.25">
      <c r="B103" s="2">
        <v>89</v>
      </c>
      <c r="C103" s="5" t="str">
        <f>[2]Общая!E92</f>
        <v>ИП ПАЛАГИН СЕРГЕЙ АЛЕКСАНДРОВИЧ</v>
      </c>
      <c r="D103" s="6" t="str">
        <f>CONCATENATE([2]Общая!G92," ",[2]Общая!H92," ",[2]Общая!I92," 
", [2]Общая!K92," ",[2]Общая!L92)</f>
        <v xml:space="preserve">Бикасов Павел Викторович 
Инженер-электрик </v>
      </c>
      <c r="E103" s="7" t="str">
        <f>[2]Общая!M92</f>
        <v>очередная</v>
      </c>
      <c r="F103" s="7" t="str">
        <f>[2]Общая!R92</f>
        <v>IV до 1000 В</v>
      </c>
      <c r="G103" s="7" t="str">
        <f>[2]Общая!N92</f>
        <v>административно—технический персонал, с правом испытания оборудования повышенным напряжением</v>
      </c>
      <c r="H103" s="15" t="str">
        <f>[2]Общая!S92</f>
        <v>ПТЭЭСиС</v>
      </c>
      <c r="I103" s="8">
        <f>[2]Общая!V92</f>
        <v>0.45833333333333298</v>
      </c>
    </row>
    <row r="104" spans="2:9" s="3" customFormat="1" ht="83.25" customHeight="1" x14ac:dyDescent="0.25">
      <c r="B104" s="2">
        <v>90</v>
      </c>
      <c r="C104" s="5" t="str">
        <f>[2]Общая!E93</f>
        <v>ИП ПАЛАГИН СЕРГЕЙ АЛЕКСАНДРОВИЧ</v>
      </c>
      <c r="D104" s="6" t="str">
        <f>CONCATENATE([2]Общая!G93," ",[2]Общая!H93," ",[2]Общая!I93," 
", [2]Общая!K93," ",[2]Общая!L93)</f>
        <v xml:space="preserve">Дурнов Алексей Сергеевич 
Руководитель электролаборатории </v>
      </c>
      <c r="E104" s="7" t="str">
        <f>[2]Общая!M93</f>
        <v>очередная</v>
      </c>
      <c r="F104" s="7" t="str">
        <f>[2]Общая!R93</f>
        <v>IV до 1000 В</v>
      </c>
      <c r="G104" s="7" t="str">
        <f>[2]Общая!N93</f>
        <v>административно—технический персонал, с правом испытания оборудования повышенным напряжением</v>
      </c>
      <c r="H104" s="15" t="str">
        <f>[2]Общая!S93</f>
        <v>ПТЭЭСиС</v>
      </c>
      <c r="I104" s="8">
        <f>[2]Общая!V93</f>
        <v>0.45833333333333298</v>
      </c>
    </row>
    <row r="105" spans="2:9" s="3" customFormat="1" ht="98.25" customHeight="1" x14ac:dyDescent="0.25">
      <c r="B105" s="2">
        <v>91</v>
      </c>
      <c r="C105" s="5" t="str">
        <f>[2]Общая!E94</f>
        <v>ИП ПАЛАГИН СЕРГЕЙ АЛЕКСАНДРОВИЧ</v>
      </c>
      <c r="D105" s="6" t="str">
        <f>CONCATENATE([2]Общая!G94," ",[2]Общая!H94," ",[2]Общая!I94," 
", [2]Общая!K94," ",[2]Общая!L94)</f>
        <v xml:space="preserve">Прошкин Александр Борисович 
Техник-испытатель </v>
      </c>
      <c r="E105" s="7" t="str">
        <f>[2]Общая!M94</f>
        <v>очередная</v>
      </c>
      <c r="F105" s="7" t="str">
        <f>[2]Общая!R94</f>
        <v>III до 1000 В</v>
      </c>
      <c r="G105" s="7" t="str">
        <f>[2]Общая!N94</f>
        <v>вспомогательный персонал</v>
      </c>
      <c r="H105" s="15" t="str">
        <f>[2]Общая!S94</f>
        <v>ПТЭЭПЭЭ</v>
      </c>
      <c r="I105" s="8">
        <f>[2]Общая!V94</f>
        <v>0.45833333333333298</v>
      </c>
    </row>
    <row r="106" spans="2:9" s="3" customFormat="1" ht="98.25" customHeight="1" x14ac:dyDescent="0.25">
      <c r="B106" s="2">
        <v>92</v>
      </c>
      <c r="C106" s="5" t="str">
        <f>[2]Общая!E95</f>
        <v>ИП ПАЛАГИН СЕРГЕЙ АЛЕКСАНДРОВИЧ</v>
      </c>
      <c r="D106" s="6" t="str">
        <f>CONCATENATE([2]Общая!G95," ",[2]Общая!H95," ",[2]Общая!I95," 
", [2]Общая!K95," ",[2]Общая!L95)</f>
        <v xml:space="preserve">Савин Михаил Анатольевич 
Техник-испытатель </v>
      </c>
      <c r="E106" s="7" t="str">
        <f>[2]Общая!M95</f>
        <v>очередная</v>
      </c>
      <c r="F106" s="7" t="str">
        <f>[2]Общая!R95</f>
        <v>III до 1000 В</v>
      </c>
      <c r="G106" s="7" t="str">
        <f>[2]Общая!N95</f>
        <v>вспомогательный персонал</v>
      </c>
      <c r="H106" s="15" t="str">
        <f>[2]Общая!S95</f>
        <v>ПТЭЭПЭЭ</v>
      </c>
      <c r="I106" s="8">
        <f>[2]Общая!V95</f>
        <v>0.45833333333333298</v>
      </c>
    </row>
    <row r="107" spans="2:9" s="3" customFormat="1" ht="98.25" customHeight="1" x14ac:dyDescent="0.25">
      <c r="B107" s="2">
        <v>93</v>
      </c>
      <c r="C107" s="5" t="str">
        <f>[2]Общая!E96</f>
        <v>ООО ПК "СВГ"</v>
      </c>
      <c r="D107" s="6" t="str">
        <f>CONCATENATE([2]Общая!G96," ",[2]Общая!H96," ",[2]Общая!I96," 
", [2]Общая!K96," ",[2]Общая!L96)</f>
        <v xml:space="preserve">Игнатенков Михаил Владимирович 
Инженер-конструктор </v>
      </c>
      <c r="E107" s="7" t="str">
        <f>[2]Общая!M96</f>
        <v>первичная</v>
      </c>
      <c r="F107" s="7" t="str">
        <f>[2]Общая!R96</f>
        <v>II до 1000 В</v>
      </c>
      <c r="G107" s="7" t="str">
        <f>[2]Общая!N96</f>
        <v>административно—технический персонал</v>
      </c>
      <c r="H107" s="15" t="str">
        <f>[2]Общая!S96</f>
        <v>ПТЭЭПЭЭ</v>
      </c>
      <c r="I107" s="8">
        <f>[2]Общая!V96</f>
        <v>0.45833333333333298</v>
      </c>
    </row>
    <row r="108" spans="2:9" s="3" customFormat="1" ht="80.099999999999994" customHeight="1" x14ac:dyDescent="0.25">
      <c r="B108" s="2">
        <v>94</v>
      </c>
      <c r="C108" s="5" t="str">
        <f>[2]Общая!E97</f>
        <v>ООО ПК "СВГ"</v>
      </c>
      <c r="D108" s="6" t="str">
        <f>CONCATENATE([2]Общая!G97," ",[2]Общая!H97," ",[2]Общая!I97," 
", [2]Общая!K97," ",[2]Общая!L97)</f>
        <v xml:space="preserve">Калашников Борис Сергеевич 
Ведущий инженер-конструктор </v>
      </c>
      <c r="E108" s="7" t="str">
        <f>[2]Общая!M97</f>
        <v>первичная</v>
      </c>
      <c r="F108" s="7" t="str">
        <f>[2]Общая!R97</f>
        <v>II до 1000 В</v>
      </c>
      <c r="G108" s="7" t="str">
        <f>[2]Общая!N97</f>
        <v>административно—технический персонал</v>
      </c>
      <c r="H108" s="15" t="str">
        <f>[2]Общая!S97</f>
        <v>ПТЭЭПЭЭ</v>
      </c>
      <c r="I108" s="8">
        <f>[2]Общая!V97</f>
        <v>0.45833333333333298</v>
      </c>
    </row>
    <row r="109" spans="2:9" s="3" customFormat="1" ht="80.099999999999994" customHeight="1" x14ac:dyDescent="0.25">
      <c r="B109" s="2">
        <v>95</v>
      </c>
      <c r="C109" s="5" t="str">
        <f>[2]Общая!E98</f>
        <v>ООО ПК "СВГ"</v>
      </c>
      <c r="D109" s="6" t="str">
        <f>CONCATENATE([2]Общая!G98," ",[2]Общая!H98," ",[2]Общая!I98," 
", [2]Общая!K98," ",[2]Общая!L98)</f>
        <v xml:space="preserve">Краев Алексей Сергеевич 
Мастер цеха </v>
      </c>
      <c r="E109" s="7" t="str">
        <f>[2]Общая!M98</f>
        <v>первичная</v>
      </c>
      <c r="F109" s="7" t="str">
        <f>[2]Общая!R98</f>
        <v>II до 1000 В</v>
      </c>
      <c r="G109" s="7" t="str">
        <f>[2]Общая!N98</f>
        <v>административно—технический персонал</v>
      </c>
      <c r="H109" s="15" t="str">
        <f>[2]Общая!S98</f>
        <v>ПТЭЭПЭЭ</v>
      </c>
      <c r="I109" s="8">
        <f>[2]Общая!V98</f>
        <v>0.45833333333333298</v>
      </c>
    </row>
    <row r="110" spans="2:9" s="3" customFormat="1" ht="80.099999999999994" customHeight="1" x14ac:dyDescent="0.25">
      <c r="B110" s="2">
        <v>96</v>
      </c>
      <c r="C110" s="5" t="str">
        <f>[2]Общая!E99</f>
        <v>ПАО "ОАК"</v>
      </c>
      <c r="D110" s="6" t="str">
        <f>CONCATENATE([2]Общая!G99," ",[2]Общая!H99," ",[2]Общая!I99," 
", [2]Общая!K99," ",[2]Общая!L99)</f>
        <v xml:space="preserve">Сугробов Алексей Викторович 
заместитель начальника цеха </v>
      </c>
      <c r="E110" s="7" t="str">
        <f>[2]Общая!M99</f>
        <v>очередная</v>
      </c>
      <c r="F110" s="7" t="str">
        <f>[2]Общая!R99</f>
        <v>V до и выше 1000 В</v>
      </c>
      <c r="G110" s="7" t="str">
        <f>[2]Общая!N99</f>
        <v>административно—технический персонал</v>
      </c>
      <c r="H110" s="15" t="str">
        <f>[2]Общая!S99</f>
        <v>ПТЭЭСиС</v>
      </c>
      <c r="I110" s="8">
        <f>[2]Общая!V99</f>
        <v>0.45833333333333298</v>
      </c>
    </row>
    <row r="111" spans="2:9" s="3" customFormat="1" ht="80.099999999999994" customHeight="1" x14ac:dyDescent="0.25">
      <c r="B111" s="2">
        <v>97</v>
      </c>
      <c r="C111" s="5" t="str">
        <f>[2]Общая!E100</f>
        <v>ПАО "ОАК"</v>
      </c>
      <c r="D111" s="6" t="str">
        <f>CONCATENATE([2]Общая!G100," ",[2]Общая!H100," ",[2]Общая!I100," 
", [2]Общая!K100," ",[2]Общая!L100)</f>
        <v xml:space="preserve">Фишин Александр Андреевич 
Начальник высоковольтного участка </v>
      </c>
      <c r="E111" s="7" t="str">
        <f>[2]Общая!M100</f>
        <v>очередная</v>
      </c>
      <c r="F111" s="7" t="str">
        <f>[2]Общая!R100</f>
        <v>V до и выше 1000 В</v>
      </c>
      <c r="G111" s="7" t="str">
        <f>[2]Общая!N100</f>
        <v>административно—технический персонал</v>
      </c>
      <c r="H111" s="15" t="str">
        <f>[2]Общая!S100</f>
        <v>ПТЭЭСиС</v>
      </c>
      <c r="I111" s="8">
        <f>[2]Общая!V100</f>
        <v>0.45833333333333298</v>
      </c>
    </row>
    <row r="112" spans="2:9" s="3" customFormat="1" ht="87" customHeight="1" x14ac:dyDescent="0.25">
      <c r="B112" s="2">
        <v>98</v>
      </c>
      <c r="C112" s="5" t="str">
        <f>[2]Общая!E101</f>
        <v>ООО "АВТОЦЕНТР СИТИ-ВИДНОЕ"</v>
      </c>
      <c r="D112" s="6" t="str">
        <f>CONCATENATE([2]Общая!G101," ",[2]Общая!H101," ",[2]Общая!I101," 
", [2]Общая!K101," ",[2]Общая!L101)</f>
        <v xml:space="preserve">Шмаков Андрей Александрович 
Главный энергетик </v>
      </c>
      <c r="E112" s="7" t="str">
        <f>[2]Общая!M101</f>
        <v>очередная</v>
      </c>
      <c r="F112" s="7" t="str">
        <f>[2]Общая!R101</f>
        <v>V до и выше 1000 В</v>
      </c>
      <c r="G112" s="7" t="str">
        <f>[2]Общая!N101</f>
        <v>административно—технический персонал</v>
      </c>
      <c r="H112" s="15" t="str">
        <f>[2]Общая!S101</f>
        <v>ПТЭЭПЭЭ</v>
      </c>
      <c r="I112" s="8">
        <f>[2]Общая!V101</f>
        <v>0.45833333333333298</v>
      </c>
    </row>
    <row r="113" spans="2:9" s="3" customFormat="1" ht="87" customHeight="1" x14ac:dyDescent="0.25">
      <c r="B113" s="2">
        <v>99</v>
      </c>
      <c r="C113" s="5" t="str">
        <f>[2]Общая!E102</f>
        <v>ООО "КОРОНА-ФУД"</v>
      </c>
      <c r="D113" s="6" t="str">
        <f>CONCATENATE([2]Общая!G102," ",[2]Общая!H102," ",[2]Общая!I102," 
", [2]Общая!K102," ",[2]Общая!L102)</f>
        <v xml:space="preserve">Камышанов Алексей Андреевич 
Инженер-механик 1 категории </v>
      </c>
      <c r="E113" s="7" t="str">
        <f>[2]Общая!M102</f>
        <v>внеочередная</v>
      </c>
      <c r="F113" s="7" t="str">
        <f>[2]Общая!R102</f>
        <v>III до 1000 В</v>
      </c>
      <c r="G113" s="7" t="str">
        <f>[2]Общая!N102</f>
        <v>оперативно-ремонтный персонал</v>
      </c>
      <c r="H113" s="15" t="str">
        <f>[2]Общая!S102</f>
        <v>ПТЭЭПЭЭ</v>
      </c>
      <c r="I113" s="8">
        <f>[2]Общая!V102</f>
        <v>0.45833333333333298</v>
      </c>
    </row>
    <row r="114" spans="2:9" s="3" customFormat="1" ht="87" customHeight="1" x14ac:dyDescent="0.25">
      <c r="B114" s="2">
        <v>100</v>
      </c>
      <c r="C114" s="5" t="str">
        <f>[2]Общая!E103</f>
        <v>ООО "КОРОНА-ФУД"</v>
      </c>
      <c r="D114" s="6" t="str">
        <f>CONCATENATE([2]Общая!G103," ",[2]Общая!H103," ",[2]Общая!I103," 
", [2]Общая!K103," ",[2]Общая!L103)</f>
        <v xml:space="preserve">Романов Александр Викторович 
Инженер-механик </v>
      </c>
      <c r="E114" s="7" t="str">
        <f>[2]Общая!M103</f>
        <v>внеочередная</v>
      </c>
      <c r="F114" s="7" t="str">
        <f>[2]Общая!R103</f>
        <v>III до 1000 В</v>
      </c>
      <c r="G114" s="7" t="str">
        <f>[2]Общая!N103</f>
        <v>оперативно-ремонтный персонал</v>
      </c>
      <c r="H114" s="15" t="str">
        <f>[2]Общая!S103</f>
        <v>ПТЭЭПЭЭ</v>
      </c>
      <c r="I114" s="8">
        <f>[2]Общая!V103</f>
        <v>0.45833333333333298</v>
      </c>
    </row>
    <row r="115" spans="2:9" s="3" customFormat="1" ht="87" customHeight="1" x14ac:dyDescent="0.25">
      <c r="B115" s="2">
        <v>101</v>
      </c>
      <c r="C115" s="5" t="str">
        <f>[2]Общая!E104</f>
        <v>ООО "ЗАВОД "ЛЮКСАРД"</v>
      </c>
      <c r="D115" s="6" t="str">
        <f>CONCATENATE([2]Общая!G104," ",[2]Общая!H104," ",[2]Общая!I104," 
", [2]Общая!K104," ",[2]Общая!L104)</f>
        <v xml:space="preserve">Куландин Александр Леонидович 
Мастер смены </v>
      </c>
      <c r="E115" s="7" t="str">
        <f>[2]Общая!M104</f>
        <v>первичная</v>
      </c>
      <c r="F115" s="7" t="str">
        <f>[2]Общая!R104</f>
        <v>II до 1000 В</v>
      </c>
      <c r="G115" s="7" t="str">
        <f>[2]Общая!N104</f>
        <v>административно—технический персонал</v>
      </c>
      <c r="H115" s="15" t="str">
        <f>[2]Общая!S104</f>
        <v>ПТЭЭПЭЭ</v>
      </c>
      <c r="I115" s="8">
        <f>[2]Общая!V104</f>
        <v>0.45833333333333298</v>
      </c>
    </row>
    <row r="116" spans="2:9" s="3" customFormat="1" ht="87" customHeight="1" x14ac:dyDescent="0.25">
      <c r="B116" s="2">
        <v>102</v>
      </c>
      <c r="C116" s="5" t="str">
        <f>[2]Общая!E105</f>
        <v>ООО "ЭСТЕТТА"</v>
      </c>
      <c r="D116" s="6" t="str">
        <f>CONCATENATE([2]Общая!G105," ",[2]Общая!H105," ",[2]Общая!I105," 
", [2]Общая!K105," ",[2]Общая!L105)</f>
        <v xml:space="preserve">Дерябин Никита Александрович 
Бригадир </v>
      </c>
      <c r="E116" s="7" t="str">
        <f>[2]Общая!M105</f>
        <v>первичная</v>
      </c>
      <c r="F116" s="7" t="str">
        <f>[2]Общая!R105</f>
        <v>II до 1000 В</v>
      </c>
      <c r="G116" s="7" t="str">
        <f>[2]Общая!N105</f>
        <v>оперативно-ремонтный персонал</v>
      </c>
      <c r="H116" s="15" t="str">
        <f>[2]Общая!S105</f>
        <v>ПТЭЭПЭЭ</v>
      </c>
      <c r="I116" s="8">
        <f>[2]Общая!V105</f>
        <v>0.45833333333333298</v>
      </c>
    </row>
    <row r="117" spans="2:9" s="3" customFormat="1" ht="106.5" customHeight="1" x14ac:dyDescent="0.25">
      <c r="B117" s="2">
        <v>103</v>
      </c>
      <c r="C117" s="5" t="str">
        <f>[2]Общая!E106</f>
        <v>ООО "ЭСТЕТТА"</v>
      </c>
      <c r="D117" s="6" t="str">
        <f>CONCATENATE([2]Общая!G106," ",[2]Общая!H106," ",[2]Общая!I106," 
", [2]Общая!K106," ",[2]Общая!L106)</f>
        <v xml:space="preserve">Смагин Андрей Александрович 
Монтажник </v>
      </c>
      <c r="E117" s="7" t="str">
        <f>[2]Общая!M106</f>
        <v>первичная</v>
      </c>
      <c r="F117" s="7" t="str">
        <f>[2]Общая!R106</f>
        <v>II до 1000 В</v>
      </c>
      <c r="G117" s="7" t="str">
        <f>[2]Общая!N106</f>
        <v>оперативно-ремонтный персонал</v>
      </c>
      <c r="H117" s="15" t="str">
        <f>[2]Общая!S106</f>
        <v>ПТЭЭПЭЭ</v>
      </c>
      <c r="I117" s="8">
        <f>[2]Общая!V106</f>
        <v>0.45833333333333298</v>
      </c>
    </row>
    <row r="118" spans="2:9" s="3" customFormat="1" ht="106.5" customHeight="1" x14ac:dyDescent="0.25">
      <c r="B118" s="2">
        <v>104</v>
      </c>
      <c r="C118" s="5" t="str">
        <f>[2]Общая!E107</f>
        <v>ООО "ЭСТЕТТА"</v>
      </c>
      <c r="D118" s="6" t="str">
        <f>CONCATENATE([2]Общая!G107," ",[2]Общая!H107," ",[2]Общая!I107," 
", [2]Общая!K107," ",[2]Общая!L107)</f>
        <v xml:space="preserve">Гузеев Кирилл Витальевич 
Монтажник </v>
      </c>
      <c r="E118" s="7" t="str">
        <f>[2]Общая!M107</f>
        <v>первичная</v>
      </c>
      <c r="F118" s="7" t="str">
        <f>[2]Общая!R107</f>
        <v>II до 1000 В</v>
      </c>
      <c r="G118" s="7" t="str">
        <f>[2]Общая!N107</f>
        <v>оперативно-ремонтный персонал</v>
      </c>
      <c r="H118" s="15" t="str">
        <f>[2]Общая!S107</f>
        <v>ПТЭЭПЭЭ</v>
      </c>
      <c r="I118" s="8">
        <f>[2]Общая!V107</f>
        <v>0.45833333333333298</v>
      </c>
    </row>
    <row r="119" spans="2:9" s="3" customFormat="1" ht="126" customHeight="1" x14ac:dyDescent="0.25">
      <c r="B119" s="2">
        <v>105</v>
      </c>
      <c r="C119" s="5" t="str">
        <f>[2]Общая!E108</f>
        <v>ООО "ЭСТЕТТА"</v>
      </c>
      <c r="D119" s="6" t="str">
        <f>CONCATENATE([2]Общая!G108," ",[2]Общая!H108," ",[2]Общая!I108," 
", [2]Общая!K108," ",[2]Общая!L108)</f>
        <v xml:space="preserve">Акашкин Виталий Васильевич 
Монтажник </v>
      </c>
      <c r="E119" s="7" t="str">
        <f>[2]Общая!M108</f>
        <v>первичная</v>
      </c>
      <c r="F119" s="7" t="str">
        <f>[2]Общая!R108</f>
        <v>II до 1000 В</v>
      </c>
      <c r="G119" s="7" t="str">
        <f>[2]Общая!N108</f>
        <v>оперативно-ремонтный персонал</v>
      </c>
      <c r="H119" s="15" t="str">
        <f>[2]Общая!S108</f>
        <v>ПТЭЭПЭЭ</v>
      </c>
      <c r="I119" s="8">
        <f>[2]Общая!V108</f>
        <v>0.45833333333333298</v>
      </c>
    </row>
    <row r="120" spans="2:9" s="3" customFormat="1" ht="102" customHeight="1" x14ac:dyDescent="0.25">
      <c r="B120" s="2">
        <v>106</v>
      </c>
      <c r="C120" s="5" t="str">
        <f>[2]Общая!E109</f>
        <v>ООО "ЭФС"</v>
      </c>
      <c r="D120" s="6" t="str">
        <f>CONCATENATE([2]Общая!G109," ",[2]Общая!H109," ",[2]Общая!I109," 
", [2]Общая!K109," ",[2]Общая!L109)</f>
        <v xml:space="preserve">Ермаков Павел Павлович 
Электромонтажник </v>
      </c>
      <c r="E120" s="7" t="str">
        <f>[2]Общая!M109</f>
        <v>первичная</v>
      </c>
      <c r="F120" s="7" t="str">
        <f>[2]Общая!R109</f>
        <v>II до и выше 1000 В</v>
      </c>
      <c r="G120" s="7" t="str">
        <f>[2]Общая!N109</f>
        <v>административно—технический персонал</v>
      </c>
      <c r="H120" s="15" t="str">
        <f>[2]Общая!S109</f>
        <v>ПТЭЭПЭЭ</v>
      </c>
      <c r="I120" s="8">
        <f>[2]Общая!V109</f>
        <v>0.45833333333333298</v>
      </c>
    </row>
    <row r="121" spans="2:9" s="3" customFormat="1" ht="81" customHeight="1" x14ac:dyDescent="0.25">
      <c r="B121" s="2">
        <v>107</v>
      </c>
      <c r="C121" s="5" t="str">
        <f>[2]Общая!E110</f>
        <v>ООО "ТД "КОТТЕДЖСТРОЙ"</v>
      </c>
      <c r="D121" s="6" t="str">
        <f>CONCATENATE([2]Общая!G110," ",[2]Общая!H110," ",[2]Общая!I110," 
", [2]Общая!K110," ",[2]Общая!L110)</f>
        <v xml:space="preserve">Жеребцов Роман Игоревич 
Прораб общестроительных работ </v>
      </c>
      <c r="E121" s="7" t="str">
        <f>[2]Общая!M110</f>
        <v>очередная</v>
      </c>
      <c r="F121" s="7" t="str">
        <f>[2]Общая!R110</f>
        <v>III до 1000 В</v>
      </c>
      <c r="G121" s="7" t="str">
        <f>[2]Общая!N110</f>
        <v>административно—технический персонал</v>
      </c>
      <c r="H121" s="15" t="str">
        <f>[2]Общая!S110</f>
        <v>ПТЭЭПЭЭ</v>
      </c>
      <c r="I121" s="8">
        <f>[2]Общая!V110</f>
        <v>0.45833333333333298</v>
      </c>
    </row>
    <row r="122" spans="2:9" s="3" customFormat="1" ht="73.5" customHeight="1" x14ac:dyDescent="0.25">
      <c r="B122" s="2">
        <v>108</v>
      </c>
      <c r="C122" s="5" t="str">
        <f>[2]Общая!E111</f>
        <v>ООО "ТД "КОТТЕДЖСТРОЙ"</v>
      </c>
      <c r="D122" s="6" t="str">
        <f>CONCATENATE([2]Общая!G111," ",[2]Общая!H111," ",[2]Общая!I111," 
", [2]Общая!K111," ",[2]Общая!L111)</f>
        <v xml:space="preserve">Уткин Александр Владиславович 
Начальник участка </v>
      </c>
      <c r="E122" s="7" t="str">
        <f>[2]Общая!M111</f>
        <v>очередная</v>
      </c>
      <c r="F122" s="7" t="str">
        <f>[2]Общая!R111</f>
        <v>III до 1000 В</v>
      </c>
      <c r="G122" s="7" t="str">
        <f>[2]Общая!N111</f>
        <v>административно—технический персонал</v>
      </c>
      <c r="H122" s="15" t="str">
        <f>[2]Общая!S111</f>
        <v>ПТЭЭПЭЭ</v>
      </c>
      <c r="I122" s="8">
        <f>[2]Общая!V111</f>
        <v>0.45833333333333298</v>
      </c>
    </row>
    <row r="123" spans="2:9" s="3" customFormat="1" ht="81" customHeight="1" x14ac:dyDescent="0.25">
      <c r="B123" s="2">
        <v>109</v>
      </c>
      <c r="C123" s="5" t="str">
        <f>[2]Общая!E112</f>
        <v>ООО "РЕСУРС"</v>
      </c>
      <c r="D123" s="6" t="str">
        <f>CONCATENATE([2]Общая!G112," ",[2]Общая!H112," ",[2]Общая!I112," 
", [2]Общая!K112," ",[2]Общая!L112)</f>
        <v xml:space="preserve">Доманская Юлия Петровна 
Специалист по охране труда </v>
      </c>
      <c r="E123" s="7" t="str">
        <f>[2]Общая!M112</f>
        <v>внеочередная</v>
      </c>
      <c r="F123" s="7" t="str">
        <f>[2]Общая!R112</f>
        <v>III до и выше 1000 В</v>
      </c>
      <c r="G123" s="7" t="str">
        <f>[2]Общая!N112</f>
        <v>контролирующий электроустановки</v>
      </c>
      <c r="H123" s="15" t="str">
        <f>[2]Общая!S112</f>
        <v>ПТЭЭПЭЭ</v>
      </c>
      <c r="I123" s="8">
        <f>[2]Общая!V112</f>
        <v>0.47916666666666702</v>
      </c>
    </row>
    <row r="124" spans="2:9" s="3" customFormat="1" ht="81" customHeight="1" x14ac:dyDescent="0.25">
      <c r="B124" s="2">
        <v>110</v>
      </c>
      <c r="C124" s="5" t="str">
        <f>[2]Общая!E113</f>
        <v>ООО "ПРОМ ТЕХНОЛОГИИ 4.0"</v>
      </c>
      <c r="D124" s="6" t="str">
        <f>CONCATENATE([2]Общая!G113," ",[2]Общая!H113," ",[2]Общая!I113," 
", [2]Общая!K113," ",[2]Общая!L113)</f>
        <v xml:space="preserve">Солуянов Алексей Вячеславович 
Операционный директор </v>
      </c>
      <c r="E124" s="7" t="str">
        <f>[2]Общая!M113</f>
        <v>внеочередная</v>
      </c>
      <c r="F124" s="7" t="str">
        <f>[2]Общая!R113</f>
        <v>IV до и выше 1000 В</v>
      </c>
      <c r="G124" s="7" t="str">
        <f>[2]Общая!N113</f>
        <v>административно—технический персонал</v>
      </c>
      <c r="H124" s="15" t="str">
        <f>[2]Общая!S113</f>
        <v>ПТЭЭПЭЭ</v>
      </c>
      <c r="I124" s="8">
        <f>[2]Общая!V113</f>
        <v>0.47916666666666702</v>
      </c>
    </row>
    <row r="125" spans="2:9" s="3" customFormat="1" ht="84" customHeight="1" x14ac:dyDescent="0.25">
      <c r="B125" s="2">
        <v>111</v>
      </c>
      <c r="C125" s="5" t="str">
        <f>[2]Общая!E114</f>
        <v>ООО "ПРАЙМЛАБ"</v>
      </c>
      <c r="D125" s="6" t="str">
        <f>CONCATENATE([2]Общая!G114," ",[2]Общая!H114," ",[2]Общая!I114," 
", [2]Общая!K114," ",[2]Общая!L114)</f>
        <v xml:space="preserve">Адреев Александр Алексеевич 
Мастер цеха механической обработки </v>
      </c>
      <c r="E125" s="7" t="str">
        <f>[2]Общая!M114</f>
        <v>очередная</v>
      </c>
      <c r="F125" s="7" t="str">
        <f>[2]Общая!R114</f>
        <v>IV до 1000 В</v>
      </c>
      <c r="G125" s="7" t="str">
        <f>[2]Общая!N114</f>
        <v>административно—технический персонал</v>
      </c>
      <c r="H125" s="15" t="str">
        <f>[2]Общая!S114</f>
        <v>ПТЭЭПЭЭ</v>
      </c>
      <c r="I125" s="8">
        <f>[2]Общая!V114</f>
        <v>0.47916666666666702</v>
      </c>
    </row>
    <row r="126" spans="2:9" s="3" customFormat="1" ht="102" customHeight="1" x14ac:dyDescent="0.25">
      <c r="B126" s="2">
        <v>112</v>
      </c>
      <c r="C126" s="5" t="str">
        <f>[2]Общая!E115</f>
        <v>ООО "ПРОМ ТЕХНОЛОГИИ 4.0"</v>
      </c>
      <c r="D126" s="6" t="str">
        <f>CONCATENATE([2]Общая!G115," ",[2]Общая!H115," ",[2]Общая!I115," 
", [2]Общая!K115," ",[2]Общая!L115)</f>
        <v xml:space="preserve">Харламов Владимир Александрович 
главный инженер </v>
      </c>
      <c r="E126" s="7" t="str">
        <f>[2]Общая!M115</f>
        <v>внеочередная</v>
      </c>
      <c r="F126" s="7" t="str">
        <f>[2]Общая!R115</f>
        <v>IV до и выше 1000 В</v>
      </c>
      <c r="G126" s="7" t="str">
        <f>[2]Общая!N115</f>
        <v>административно—технический персонал</v>
      </c>
      <c r="H126" s="15" t="str">
        <f>[2]Общая!S115</f>
        <v>ПТЭЭПЭЭ</v>
      </c>
      <c r="I126" s="8">
        <f>[2]Общая!V115</f>
        <v>0.47916666666666702</v>
      </c>
    </row>
    <row r="127" spans="2:9" s="3" customFormat="1" ht="102" customHeight="1" x14ac:dyDescent="0.25">
      <c r="B127" s="2">
        <v>113</v>
      </c>
      <c r="C127" s="5" t="str">
        <f>[2]Общая!E116</f>
        <v>ООО "ПРАЙМЛАБ"</v>
      </c>
      <c r="D127" s="6" t="str">
        <f>CONCATENATE([2]Общая!G116," ",[2]Общая!H116," ",[2]Общая!I116," 
", [2]Общая!K116," ",[2]Общая!L116)</f>
        <v xml:space="preserve">Юсипов Равиль Хусяинович 
Инженер-технолог цеха полимерных изделий </v>
      </c>
      <c r="E127" s="7" t="str">
        <f>[2]Общая!M116</f>
        <v>внеочередная</v>
      </c>
      <c r="F127" s="7" t="str">
        <f>[2]Общая!R116</f>
        <v>III до 1000 В</v>
      </c>
      <c r="G127" s="7" t="str">
        <f>[2]Общая!N116</f>
        <v>административно—технический персонал</v>
      </c>
      <c r="H127" s="15" t="str">
        <f>[2]Общая!S116</f>
        <v>ПТЭЭПЭЭ</v>
      </c>
      <c r="I127" s="8">
        <f>[2]Общая!V116</f>
        <v>0.47916666666666702</v>
      </c>
    </row>
    <row r="128" spans="2:9" s="3" customFormat="1" ht="80.099999999999994" customHeight="1" x14ac:dyDescent="0.25">
      <c r="B128" s="2">
        <v>114</v>
      </c>
      <c r="C128" s="5" t="str">
        <f>[2]Общая!E117</f>
        <v>ИП КРАВЧЕНКО ДАНИЛ АЛЕКСАНДРОВИЧ</v>
      </c>
      <c r="D128" s="6" t="str">
        <f>CONCATENATE([2]Общая!G117," ",[2]Общая!H117," ",[2]Общая!I117," 
", [2]Общая!K117," ",[2]Общая!L117)</f>
        <v xml:space="preserve">Кравченко Данил Александрович 
Руководитель </v>
      </c>
      <c r="E128" s="7" t="str">
        <f>[2]Общая!M117</f>
        <v>очередная</v>
      </c>
      <c r="F128" s="7" t="str">
        <f>[2]Общая!R117</f>
        <v>V до и выше 1000 В</v>
      </c>
      <c r="G128" s="7" t="str">
        <f>[2]Общая!N117</f>
        <v>административно—технический персонал</v>
      </c>
      <c r="H128" s="15" t="str">
        <f>[2]Общая!S117</f>
        <v>ПТЭЭПЭЭ</v>
      </c>
      <c r="I128" s="8">
        <f>[2]Общая!V117</f>
        <v>0.47916666666666702</v>
      </c>
    </row>
    <row r="129" spans="2:9" s="3" customFormat="1" ht="80.099999999999994" customHeight="1" x14ac:dyDescent="0.25">
      <c r="B129" s="2">
        <v>115</v>
      </c>
      <c r="C129" s="5" t="str">
        <f>[2]Общая!E118</f>
        <v>ООО "Архбум Лайнер"</v>
      </c>
      <c r="D129" s="6" t="str">
        <f>CONCATENATE([2]Общая!G118," ",[2]Общая!H118," ",[2]Общая!I118," 
", [2]Общая!K118," ",[2]Общая!L118)</f>
        <v>Лебединцев Александр Геннадьевич 
Руководитель направления тепло и энергоснабжения 3 мес</v>
      </c>
      <c r="E129" s="7" t="str">
        <f>[2]Общая!M118</f>
        <v>внеочередная</v>
      </c>
      <c r="F129" s="7" t="str">
        <f>[2]Общая!R118</f>
        <v>V до и выше 1000 В</v>
      </c>
      <c r="G129" s="7" t="str">
        <f>[2]Общая!N118</f>
        <v>административно—технический персонал</v>
      </c>
      <c r="H129" s="15" t="str">
        <f>[2]Общая!S118</f>
        <v>ПТЭЭПЭЭ</v>
      </c>
      <c r="I129" s="8">
        <f>[2]Общая!V118</f>
        <v>0.47916666666666702</v>
      </c>
    </row>
    <row r="130" spans="2:9" s="3" customFormat="1" ht="80.099999999999994" customHeight="1" x14ac:dyDescent="0.25">
      <c r="B130" s="2">
        <v>116</v>
      </c>
      <c r="C130" s="5" t="str">
        <f>[2]Общая!E119</f>
        <v>МАУ "Шаховской ДОК"</v>
      </c>
      <c r="D130" s="6" t="str">
        <f>CONCATENATE([2]Общая!G119," ",[2]Общая!H119," ",[2]Общая!I119," 
", [2]Общая!K119," ",[2]Общая!L119)</f>
        <v>Тюкин  Алексей Владимирович 
 инженер -энергетик 7 лет</v>
      </c>
      <c r="E130" s="7" t="str">
        <f>[2]Общая!M119</f>
        <v>очередная</v>
      </c>
      <c r="F130" s="7" t="str">
        <f>[2]Общая!R119</f>
        <v>IV гр. до  1000 В</v>
      </c>
      <c r="G130" s="7" t="str">
        <f>[2]Общая!N119</f>
        <v>административно—технический персонал</v>
      </c>
      <c r="H130" s="15" t="str">
        <f>[2]Общая!S119</f>
        <v>ПТЭЭПЭЭ</v>
      </c>
      <c r="I130" s="8">
        <f>[2]Общая!V119</f>
        <v>0.47916666666666702</v>
      </c>
    </row>
    <row r="131" spans="2:9" s="3" customFormat="1" ht="80.099999999999994" customHeight="1" x14ac:dyDescent="0.25">
      <c r="B131" s="2">
        <v>117</v>
      </c>
      <c r="C131" s="5" t="str">
        <f>[2]Общая!E120</f>
        <v>МАУ "Шаховской ДОК"</v>
      </c>
      <c r="D131" s="6" t="str">
        <f>CONCATENATE([2]Общая!G120," ",[2]Общая!H120," ",[2]Общая!I120," 
", [2]Общая!K120," ",[2]Общая!L120)</f>
        <v>Гукалин  Сергей Михайлович 
начальник отдела хладоцентра 7 лет</v>
      </c>
      <c r="E131" s="7" t="str">
        <f>[2]Общая!M120</f>
        <v>очередная</v>
      </c>
      <c r="F131" s="7" t="str">
        <f>[2]Общая!R120</f>
        <v>III гр. до  1000 В</v>
      </c>
      <c r="G131" s="7" t="str">
        <f>[2]Общая!N120</f>
        <v>административно—технический персонал</v>
      </c>
      <c r="H131" s="15" t="str">
        <f>[2]Общая!S120</f>
        <v>ПТЭЭПЭЭ</v>
      </c>
      <c r="I131" s="8">
        <f>[2]Общая!V120</f>
        <v>0.47916666666666702</v>
      </c>
    </row>
    <row r="132" spans="2:9" s="3" customFormat="1" ht="80.099999999999994" customHeight="1" x14ac:dyDescent="0.25">
      <c r="B132" s="2">
        <v>118</v>
      </c>
      <c r="C132" s="5" t="str">
        <f>[2]Общая!E121</f>
        <v>МАУ "Шаховской ДОК"</v>
      </c>
      <c r="D132" s="6" t="str">
        <f>CONCATENATE([2]Общая!G121," ",[2]Общая!H121," ",[2]Общая!I121," 
", [2]Общая!K121," ",[2]Общая!L121)</f>
        <v>Глазков Сергей Юрьевич 
электромонтёр 3-го разряда 3 года</v>
      </c>
      <c r="E132" s="7" t="str">
        <f>[2]Общая!M121</f>
        <v>очередная</v>
      </c>
      <c r="F132" s="7" t="str">
        <f>[2]Общая!R121</f>
        <v>III гр. до  1000 В</v>
      </c>
      <c r="G132" s="7" t="str">
        <f>[2]Общая!N121</f>
        <v>оперативно-ремонтный персонал</v>
      </c>
      <c r="H132" s="15" t="str">
        <f>[2]Общая!S121</f>
        <v>ПТЭЭПЭЭ</v>
      </c>
      <c r="I132" s="8">
        <f>[2]Общая!V121</f>
        <v>0.47916666666666702</v>
      </c>
    </row>
    <row r="133" spans="2:9" s="3" customFormat="1" ht="80.099999999999994" customHeight="1" x14ac:dyDescent="0.25">
      <c r="B133" s="2">
        <v>119</v>
      </c>
      <c r="C133" s="5" t="str">
        <f>[2]Общая!E122</f>
        <v>ООО "РТ-Инвест Строй"</v>
      </c>
      <c r="D133" s="6" t="str">
        <f>CONCATENATE([2]Общая!G122," ",[2]Общая!H122," ",[2]Общая!I122," 
", [2]Общая!K122," ",[2]Общая!L122)</f>
        <v>Багно Евгений Александрович 
Главный специалист управления технического заказчика и строгительного  контроля  4 месяца</v>
      </c>
      <c r="E133" s="7" t="str">
        <f>[2]Общая!M122</f>
        <v>внеочередная</v>
      </c>
      <c r="F133" s="7" t="str">
        <f>[2]Общая!R122</f>
        <v>V до и выше 1000В</v>
      </c>
      <c r="G133" s="7" t="str">
        <f>[2]Общая!N122</f>
        <v>административно—технический персонал</v>
      </c>
      <c r="H133" s="15" t="str">
        <f>[2]Общая!S122</f>
        <v>ПТЭЭПЭЭ</v>
      </c>
      <c r="I133" s="8">
        <f>[2]Общая!V122</f>
        <v>0.47916666666666702</v>
      </c>
    </row>
    <row r="134" spans="2:9" s="3" customFormat="1" ht="80.099999999999994" customHeight="1" x14ac:dyDescent="0.25">
      <c r="B134" s="2">
        <v>120</v>
      </c>
      <c r="C134" s="5" t="str">
        <f>[2]Общая!E123</f>
        <v>ООО"КЭС"</v>
      </c>
      <c r="D134" s="6" t="str">
        <f>CONCATENATE([2]Общая!G123," ",[2]Общая!H123," ",[2]Общая!I123," 
", [2]Общая!K123," ",[2]Общая!L123)</f>
        <v>Хаханов Николай Александрович 
Руководитель проекта 7лет</v>
      </c>
      <c r="E134" s="7" t="str">
        <f>[2]Общая!M123</f>
        <v>внеочередная</v>
      </c>
      <c r="F134" s="7" t="str">
        <f>[2]Общая!R123</f>
        <v xml:space="preserve"> V до и выше 1000 В</v>
      </c>
      <c r="G134" s="7" t="str">
        <f>[2]Общая!N123</f>
        <v>административно—технический персонал</v>
      </c>
      <c r="H134" s="15" t="str">
        <f>[2]Общая!S123</f>
        <v>ПТЭЭСиС</v>
      </c>
      <c r="I134" s="8">
        <f>[2]Общая!V123</f>
        <v>0.47916666666666702</v>
      </c>
    </row>
    <row r="135" spans="2:9" s="3" customFormat="1" ht="80.099999999999994" customHeight="1" x14ac:dyDescent="0.25">
      <c r="B135" s="2">
        <v>121</v>
      </c>
      <c r="C135" s="5" t="str">
        <f>[2]Общая!E124</f>
        <v>ООО "Московская энергечиская компания"</v>
      </c>
      <c r="D135" s="6" t="str">
        <f>CONCATENATE([2]Общая!G124," ",[2]Общая!H124," ",[2]Общая!I124," 
", [2]Общая!K124," ",[2]Общая!L124)</f>
        <v>Полякова Ксения Николаевна 
специалист по охране труда 2 мес</v>
      </c>
      <c r="E135" s="7" t="str">
        <f>[2]Общая!M124</f>
        <v>первичная</v>
      </c>
      <c r="F135" s="7" t="str">
        <f>[2]Общая!R124</f>
        <v>II до 1000 В</v>
      </c>
      <c r="G135" s="7" t="str">
        <f>[2]Общая!N124</f>
        <v>специалист по охране труда контролирующий электроустановки</v>
      </c>
      <c r="H135" s="15" t="str">
        <f>[2]Общая!S124</f>
        <v>ПТЭЭСиС</v>
      </c>
      <c r="I135" s="8">
        <f>[2]Общая!V124</f>
        <v>0.47916666666666702</v>
      </c>
    </row>
    <row r="136" spans="2:9" s="3" customFormat="1" ht="80.099999999999994" customHeight="1" x14ac:dyDescent="0.25">
      <c r="B136" s="2">
        <v>122</v>
      </c>
      <c r="C136" s="5" t="str">
        <f>[2]Общая!E125</f>
        <v>ООО «Национальный Провайдер Межлабораторных Сличительных Испытаний»</v>
      </c>
      <c r="D136" s="6" t="str">
        <f>CONCATENATE([2]Общая!G125," ",[2]Общая!H125," ",[2]Общая!I125," 
", [2]Общая!K125," ",[2]Общая!L125)</f>
        <v>Кривицкий Александр Андреевич 
Технический эксперт Провайдера ПК 1 год</v>
      </c>
      <c r="E136" s="7" t="str">
        <f>[2]Общая!M125</f>
        <v>внеочередная</v>
      </c>
      <c r="F136" s="7" t="str">
        <f>[2]Общая!R125</f>
        <v>III до 1000 В</v>
      </c>
      <c r="G136" s="7" t="str">
        <f>[2]Общая!N125</f>
        <v>административно—технический персонал</v>
      </c>
      <c r="H136" s="15" t="str">
        <f>[2]Общая!S125</f>
        <v>ПТЭЭПЭЭ</v>
      </c>
      <c r="I136" s="8">
        <f>[2]Общая!V125</f>
        <v>0.47916666666666702</v>
      </c>
    </row>
    <row r="137" spans="2:9" s="3" customFormat="1" ht="80.099999999999994" customHeight="1" x14ac:dyDescent="0.25">
      <c r="B137" s="2">
        <v>123</v>
      </c>
      <c r="C137" s="5" t="str">
        <f>[2]Общая!E126</f>
        <v>ООО "Техноколор"</v>
      </c>
      <c r="D137" s="6" t="str">
        <f>CONCATENATE([2]Общая!G126," ",[2]Общая!H126," ",[2]Общая!I126," 
", [2]Общая!K126," ",[2]Общая!L126)</f>
        <v>Сафонов  Александр  Григорьевич 
Главный механик 11 лет</v>
      </c>
      <c r="E137" s="7" t="str">
        <f>[2]Общая!M126</f>
        <v>очередная</v>
      </c>
      <c r="F137" s="7" t="str">
        <f>[2]Общая!R126</f>
        <v>IV до 1000 В</v>
      </c>
      <c r="G137" s="7" t="str">
        <f>[2]Общая!N126</f>
        <v>административно—технический персонал</v>
      </c>
      <c r="H137" s="15" t="str">
        <f>[2]Общая!S126</f>
        <v>ПТЭЭПЭЭ</v>
      </c>
      <c r="I137" s="8">
        <f>[2]Общая!V126</f>
        <v>0.47916666666666702</v>
      </c>
    </row>
    <row r="138" spans="2:9" s="9" customFormat="1" ht="80.099999999999994" customHeight="1" x14ac:dyDescent="0.25">
      <c r="B138" s="2">
        <v>124</v>
      </c>
      <c r="C138" s="5" t="str">
        <f>[2]Общая!E127</f>
        <v>ООО "Техноколор"</v>
      </c>
      <c r="D138" s="6" t="str">
        <f>CONCATENATE([2]Общая!G127," ",[2]Общая!H127," ",[2]Общая!I127," 
", [2]Общая!K127," ",[2]Общая!L127)</f>
        <v>Сачков Дмитрий Алексеевич 
Главный инженер менее 1 года</v>
      </c>
      <c r="E138" s="7" t="str">
        <f>[2]Общая!M127</f>
        <v>первичная</v>
      </c>
      <c r="F138" s="7" t="str">
        <f>[2]Общая!R127</f>
        <v>IV до 1000 В</v>
      </c>
      <c r="G138" s="7" t="str">
        <f>[2]Общая!N127</f>
        <v>административно—технический персонал</v>
      </c>
      <c r="H138" s="15" t="str">
        <f>[2]Общая!S127</f>
        <v>ПТЭЭПЭЭ</v>
      </c>
      <c r="I138" s="8">
        <f>[2]Общая!V127</f>
        <v>0.47916666666666702</v>
      </c>
    </row>
    <row r="139" spans="2:9" s="3" customFormat="1" ht="93.95" customHeight="1" x14ac:dyDescent="0.25">
      <c r="B139" s="2">
        <v>125</v>
      </c>
      <c r="C139" s="5" t="str">
        <f>[2]Общая!E128</f>
        <v>ООО "Техноколор"</v>
      </c>
      <c r="D139" s="6" t="str">
        <f>CONCATENATE([2]Общая!G128," ",[2]Общая!H128," ",[2]Общая!I128," 
", [2]Общая!K128," ",[2]Общая!L128)</f>
        <v>Хобилов  Муйдинжон  Муниржонович 
Главный энергетик 7 лет</v>
      </c>
      <c r="E139" s="7" t="str">
        <f>[2]Общая!M128</f>
        <v>очередная</v>
      </c>
      <c r="F139" s="7" t="str">
        <f>[2]Общая!R128</f>
        <v>V до и выше 1000 В</v>
      </c>
      <c r="G139" s="7" t="str">
        <f>[2]Общая!N128</f>
        <v>административно—технический персонал</v>
      </c>
      <c r="H139" s="15" t="str">
        <f>[2]Общая!S128</f>
        <v>ПТЭЭПЭЭ</v>
      </c>
      <c r="I139" s="8">
        <f>[2]Общая!V128</f>
        <v>0.47916666666666702</v>
      </c>
    </row>
    <row r="140" spans="2:9" s="3" customFormat="1" ht="102" customHeight="1" x14ac:dyDescent="0.25">
      <c r="B140" s="2">
        <v>126</v>
      </c>
      <c r="C140" s="5" t="str">
        <f>[2]Общая!E129</f>
        <v>ООО ОСК «Восход»</v>
      </c>
      <c r="D140" s="6" t="str">
        <f>CONCATENATE([2]Общая!G129," ",[2]Общая!H129," ",[2]Общая!I129," 
", [2]Общая!K129," ",[2]Общая!L129)</f>
        <v>Варнаков  Всеволод  Олегович 
Главный инженер по эксплуатации зданий 2 года</v>
      </c>
      <c r="E140" s="7" t="str">
        <f>[2]Общая!M129</f>
        <v>очередная</v>
      </c>
      <c r="F140" s="7" t="str">
        <f>[2]Общая!R129</f>
        <v>IV до 1000 В</v>
      </c>
      <c r="G140" s="7" t="str">
        <f>[2]Общая!N129</f>
        <v>административно—технический персонал</v>
      </c>
      <c r="H140" s="15" t="str">
        <f>[2]Общая!S129</f>
        <v>ПТЭЭПЭЭ</v>
      </c>
      <c r="I140" s="8">
        <f>[2]Общая!V129</f>
        <v>0.54166666666666696</v>
      </c>
    </row>
    <row r="141" spans="2:9" s="3" customFormat="1" ht="99" customHeight="1" x14ac:dyDescent="0.25">
      <c r="B141" s="2">
        <v>127</v>
      </c>
      <c r="C141" s="5" t="str">
        <f>[2]Общая!E130</f>
        <v>ООО ОСК «Восход»</v>
      </c>
      <c r="D141" s="6" t="str">
        <f>CONCATENATE([2]Общая!G130," ",[2]Общая!H130," ",[2]Общая!I130," 
", [2]Общая!K130," ",[2]Общая!L130)</f>
        <v>Пономарев  Михаил  Викторович 
Электрик участка 2 года</v>
      </c>
      <c r="E141" s="7" t="str">
        <f>[2]Общая!M130</f>
        <v>очередная</v>
      </c>
      <c r="F141" s="7" t="str">
        <f>[2]Общая!R130</f>
        <v>III до 1000 В</v>
      </c>
      <c r="G141" s="7" t="str">
        <f>[2]Общая!N130</f>
        <v>оперативно-ремонтный персонал</v>
      </c>
      <c r="H141" s="15" t="str">
        <f>[2]Общая!S130</f>
        <v>ПТЭЭПЭЭ</v>
      </c>
      <c r="I141" s="8">
        <f>[2]Общая!V130</f>
        <v>0.54166666666666696</v>
      </c>
    </row>
    <row r="142" spans="2:9" s="9" customFormat="1" ht="80.099999999999994" customHeight="1" x14ac:dyDescent="0.25">
      <c r="B142" s="2">
        <v>128</v>
      </c>
      <c r="C142" s="5" t="str">
        <f>[2]Общая!E131</f>
        <v>ООО ОСК «Восход»</v>
      </c>
      <c r="D142" s="6" t="str">
        <f>CONCATENATE([2]Общая!G131," ",[2]Общая!H131," ",[2]Общая!I131," 
", [2]Общая!K131," ",[2]Общая!L131)</f>
        <v>Кравченко  Виталий  Николаевич 
Техник по обслуживанию зданий 2 года</v>
      </c>
      <c r="E142" s="7" t="str">
        <f>[2]Общая!M131</f>
        <v>очередная</v>
      </c>
      <c r="F142" s="7" t="str">
        <f>[2]Общая!R131</f>
        <v>III до 1000 В</v>
      </c>
      <c r="G142" s="7" t="str">
        <f>[2]Общая!N131</f>
        <v>оперативно-ремонтный персонал</v>
      </c>
      <c r="H142" s="15" t="str">
        <f>[2]Общая!S131</f>
        <v>ПТЭЭПЭЭ</v>
      </c>
      <c r="I142" s="8">
        <f>[2]Общая!V131</f>
        <v>0.54166666666666696</v>
      </c>
    </row>
    <row r="143" spans="2:9" s="3" customFormat="1" ht="80.099999999999994" customHeight="1" x14ac:dyDescent="0.25">
      <c r="B143" s="2">
        <v>129</v>
      </c>
      <c r="C143" s="5" t="str">
        <f>[2]Общая!E132</f>
        <v>АО Банк Интеза</v>
      </c>
      <c r="D143" s="6" t="str">
        <f>CONCATENATE([2]Общая!G132," ",[2]Общая!H132," ",[2]Общая!I132," 
", [2]Общая!K132," ",[2]Общая!L132)</f>
        <v>Аникин  Игорь Николаевич 
Ведущий инженер 15 лет</v>
      </c>
      <c r="E143" s="7" t="str">
        <f>[2]Общая!M132</f>
        <v>очередная</v>
      </c>
      <c r="F143" s="7" t="str">
        <f>[2]Общая!R132</f>
        <v>IV до 1000 В</v>
      </c>
      <c r="G143" s="7" t="str">
        <f>[2]Общая!N132</f>
        <v>административно—технический персонал</v>
      </c>
      <c r="H143" s="15" t="str">
        <f>[2]Общая!S132</f>
        <v>ПТЭЭПЭЭ</v>
      </c>
      <c r="I143" s="8">
        <f>[2]Общая!V132</f>
        <v>0.54166666666666696</v>
      </c>
    </row>
    <row r="144" spans="2:9" s="3" customFormat="1" ht="80.099999999999994" customHeight="1" x14ac:dyDescent="0.25">
      <c r="B144" s="2">
        <v>130</v>
      </c>
      <c r="C144" s="5" t="str">
        <f>[2]Общая!E133</f>
        <v>АО Банк Интеза</v>
      </c>
      <c r="D144" s="6" t="str">
        <f>CONCATENATE([2]Общая!G133," ",[2]Общая!H133," ",[2]Общая!I133," 
", [2]Общая!K133," ",[2]Общая!L133)</f>
        <v>Щепнов  Владимир  Геннадьевич 
Начальник управления 8 лет</v>
      </c>
      <c r="E144" s="7" t="str">
        <f>[2]Общая!M133</f>
        <v>очередная</v>
      </c>
      <c r="F144" s="7" t="str">
        <f>[2]Общая!R133</f>
        <v>IV до 1000 В</v>
      </c>
      <c r="G144" s="7" t="str">
        <f>[2]Общая!N133</f>
        <v>административно—технический персонал</v>
      </c>
      <c r="H144" s="15" t="str">
        <f>[2]Общая!S133</f>
        <v>ПТЭЭПЭЭ</v>
      </c>
      <c r="I144" s="8">
        <f>[2]Общая!V133</f>
        <v>0.54166666666666696</v>
      </c>
    </row>
    <row r="145" spans="2:9" s="3" customFormat="1" ht="80.099999999999994" customHeight="1" x14ac:dyDescent="0.25">
      <c r="B145" s="2">
        <v>131</v>
      </c>
      <c r="C145" s="5" t="str">
        <f>[2]Общая!E134</f>
        <v>АО Банк Интеза</v>
      </c>
      <c r="D145" s="6" t="str">
        <f>CONCATENATE([2]Общая!G134," ",[2]Общая!H134," ",[2]Общая!I134," 
", [2]Общая!K134," ",[2]Общая!L134)</f>
        <v>Аникин  Игорь Николаевич 
Ведущий инженер 15 лет</v>
      </c>
      <c r="E145" s="7" t="str">
        <f>[2]Общая!M134</f>
        <v>очередная</v>
      </c>
      <c r="F145" s="7">
        <f>[2]Общая!R134</f>
        <v>0</v>
      </c>
      <c r="G145" s="7" t="str">
        <f>[2]Общая!N134</f>
        <v>управленческого персонала</v>
      </c>
      <c r="H145" s="15" t="str">
        <f>[2]Общая!S134</f>
        <v>ПТЭТЭ</v>
      </c>
      <c r="I145" s="8">
        <f>[2]Общая!V134</f>
        <v>0.54166666666666696</v>
      </c>
    </row>
    <row r="146" spans="2:9" s="3" customFormat="1" ht="112.5" customHeight="1" x14ac:dyDescent="0.25">
      <c r="B146" s="2">
        <v>132</v>
      </c>
      <c r="C146" s="5" t="str">
        <f>[2]Общая!E135</f>
        <v>АО Банк Интеза</v>
      </c>
      <c r="D146" s="6" t="str">
        <f>CONCATENATE([2]Общая!G135," ",[2]Общая!H135," ",[2]Общая!I135," 
", [2]Общая!K135," ",[2]Общая!L135)</f>
        <v>Щепнов  Владимир  Геннадьевич 
Начальник управления 8 лет</v>
      </c>
      <c r="E146" s="7" t="str">
        <f>[2]Общая!M135</f>
        <v>очередная</v>
      </c>
      <c r="F146" s="7"/>
      <c r="G146" s="7" t="str">
        <f>[2]Общая!N135</f>
        <v>руководящий работник</v>
      </c>
      <c r="H146" s="15" t="str">
        <f>[2]Общая!S135</f>
        <v>ПТЭТЭ</v>
      </c>
      <c r="I146" s="8">
        <f>[2]Общая!V135</f>
        <v>0.54166666666666696</v>
      </c>
    </row>
    <row r="147" spans="2:9" s="3" customFormat="1" ht="80.099999999999994" customHeight="1" x14ac:dyDescent="0.25">
      <c r="B147" s="2">
        <v>133</v>
      </c>
      <c r="C147" s="5" t="str">
        <f>[2]Общая!E136</f>
        <v>ФГАОУ ВО "Государсвенный университет просвещения"</v>
      </c>
      <c r="D147" s="6" t="str">
        <f>CONCATENATE([2]Общая!G136," ",[2]Общая!H136," ",[2]Общая!I136," 
", [2]Общая!K136," ",[2]Общая!L136)</f>
        <v>Анышко  Дмитрий  Викторович 
Заместитель начальника управления 1 год
1 месяц
28 дней</v>
      </c>
      <c r="E147" s="7" t="str">
        <f>[2]Общая!M136</f>
        <v>первичная</v>
      </c>
      <c r="F147" s="7"/>
      <c r="G147" s="7" t="str">
        <f>[2]Общая!N136</f>
        <v xml:space="preserve"> руководитель структурного подразделения</v>
      </c>
      <c r="H147" s="15" t="str">
        <f>[2]Общая!S136</f>
        <v>ПТЭТЭ</v>
      </c>
      <c r="I147" s="8">
        <f>[2]Общая!V136</f>
        <v>0.54166666666666696</v>
      </c>
    </row>
    <row r="148" spans="2:9" s="3" customFormat="1" ht="80.099999999999994" customHeight="1" x14ac:dyDescent="0.25">
      <c r="B148" s="2">
        <v>134</v>
      </c>
      <c r="C148" s="5" t="str">
        <f>[2]Общая!E137</f>
        <v>ФГАОУ ВО "Государсвенный университет просвещения"</v>
      </c>
      <c r="D148" s="6" t="str">
        <f>CONCATENATE([2]Общая!G137," ",[2]Общая!H137," ",[2]Общая!I137," 
", [2]Общая!K137," ",[2]Общая!L137)</f>
        <v>Белов Алексей  Львович 
Начальник отдела 5 месяцев 
5 дней</v>
      </c>
      <c r="E148" s="7" t="str">
        <f>[2]Общая!M137</f>
        <v>первичная</v>
      </c>
      <c r="F148" s="7"/>
      <c r="G148" s="7" t="str">
        <f>[2]Общая!N137</f>
        <v xml:space="preserve"> руководитель структурного подразделения</v>
      </c>
      <c r="H148" s="15" t="str">
        <f>[2]Общая!S137</f>
        <v>ПТЭТЭ</v>
      </c>
      <c r="I148" s="8">
        <f>[2]Общая!V137</f>
        <v>0.54166666666666696</v>
      </c>
    </row>
    <row r="149" spans="2:9" s="3" customFormat="1" ht="80.099999999999994" customHeight="1" x14ac:dyDescent="0.25">
      <c r="B149" s="2">
        <v>135</v>
      </c>
      <c r="C149" s="5" t="str">
        <f>[2]Общая!E138</f>
        <v>ФГАОУ ВО "Государсвенный университет просвещения"</v>
      </c>
      <c r="D149" s="6" t="str">
        <f>CONCATENATE([2]Общая!G138," ",[2]Общая!H138," ",[2]Общая!I138," 
", [2]Общая!K138," ",[2]Общая!L138)</f>
        <v>Бородин Андрей Сергеевич 
Слесарь-сантехник 1 год
4 месяца 
8 дней</v>
      </c>
      <c r="E149" s="7" t="str">
        <f>[2]Общая!M138</f>
        <v>очередная</v>
      </c>
      <c r="F149" s="7"/>
      <c r="G149" s="7" t="str">
        <f>[2]Общая!N138</f>
        <v>оперативно-ремонтный персонал</v>
      </c>
      <c r="H149" s="15" t="str">
        <f>[2]Общая!S138</f>
        <v>ПТЭТЭ</v>
      </c>
      <c r="I149" s="8">
        <f>[2]Общая!V138</f>
        <v>0.54166666666666696</v>
      </c>
    </row>
    <row r="150" spans="2:9" s="3" customFormat="1" ht="80.099999999999994" customHeight="1" x14ac:dyDescent="0.25">
      <c r="B150" s="2">
        <v>136</v>
      </c>
      <c r="C150" s="5" t="str">
        <f>[2]Общая!E139</f>
        <v>ФГАОУ ВО "Государсвенный университет просвещения"</v>
      </c>
      <c r="D150" s="6" t="str">
        <f>CONCATENATE([2]Общая!G139," ",[2]Общая!H139," ",[2]Общая!I139," 
", [2]Общая!K139," ",[2]Общая!L139)</f>
        <v>Варакян  Аветик Альбертович 
Заведующий спрортивно-оздоровительной базы 11 лет 
5 месяцев
20 дней</v>
      </c>
      <c r="E150" s="7" t="str">
        <f>[2]Общая!M139</f>
        <v>первичная</v>
      </c>
      <c r="F150" s="7"/>
      <c r="G150" s="7" t="str">
        <f>[2]Общая!N139</f>
        <v xml:space="preserve"> руководитель структурного подразделения</v>
      </c>
      <c r="H150" s="15" t="str">
        <f>[2]Общая!S139</f>
        <v>ПТЭТЭ</v>
      </c>
      <c r="I150" s="8">
        <f>[2]Общая!V139</f>
        <v>0.54166666666666696</v>
      </c>
    </row>
    <row r="151" spans="2:9" s="3" customFormat="1" ht="96.95" customHeight="1" x14ac:dyDescent="0.25">
      <c r="B151" s="2">
        <v>137</v>
      </c>
      <c r="C151" s="5" t="str">
        <f>[2]Общая!E140</f>
        <v>ФГАОУ ВО "Государсвенный университет просвещения"</v>
      </c>
      <c r="D151" s="6" t="str">
        <f>CONCATENATE([2]Общая!G140," ",[2]Общая!H140," ",[2]Общая!I140," 
", [2]Общая!K140," ",[2]Общая!L140)</f>
        <v>Княжев Александр Владимирович 
Слесарь-сантехник 8 лет
8 месяцев
17 дней</v>
      </c>
      <c r="E151" s="7" t="str">
        <f>[2]Общая!M140</f>
        <v>первичная</v>
      </c>
      <c r="F151" s="7"/>
      <c r="G151" s="7" t="str">
        <f>[2]Общая!N140</f>
        <v>оперативно-ремонтный персонал</v>
      </c>
      <c r="H151" s="15" t="str">
        <f>[2]Общая!S140</f>
        <v>ПТЭТЭ</v>
      </c>
      <c r="I151" s="8">
        <f>[2]Общая!V140</f>
        <v>0.54166666666666696</v>
      </c>
    </row>
    <row r="152" spans="2:9" s="3" customFormat="1" ht="80.099999999999994" customHeight="1" x14ac:dyDescent="0.25">
      <c r="B152" s="2">
        <v>138</v>
      </c>
      <c r="C152" s="5" t="str">
        <f>[2]Общая!E141</f>
        <v>ФГАОУ ВО "Государсвенный университет просвещения"</v>
      </c>
      <c r="D152" s="6" t="str">
        <f>CONCATENATE([2]Общая!G141," ",[2]Общая!H141," ",[2]Общая!I141," 
", [2]Общая!K141," ",[2]Общая!L141)</f>
        <v>Ковалев  Александр Анатольевич 
Слесарь-сантехник 14 лет 
5 месяцев
17 дней</v>
      </c>
      <c r="E152" s="7" t="str">
        <f>[2]Общая!M141</f>
        <v>очередная</v>
      </c>
      <c r="F152" s="7"/>
      <c r="G152" s="7" t="str">
        <f>[2]Общая!N141</f>
        <v>оперативно-ремонтный персонал</v>
      </c>
      <c r="H152" s="15" t="str">
        <f>[2]Общая!S141</f>
        <v>ПТЭТЭ</v>
      </c>
      <c r="I152" s="8">
        <f>[2]Общая!V141</f>
        <v>0.54166666666666696</v>
      </c>
    </row>
    <row r="153" spans="2:9" s="3" customFormat="1" ht="91.5" customHeight="1" x14ac:dyDescent="0.25">
      <c r="B153" s="2">
        <v>139</v>
      </c>
      <c r="C153" s="5" t="str">
        <f>[2]Общая!E142</f>
        <v>ФГАОУ ВО "Государсвенный университет просвещения"</v>
      </c>
      <c r="D153" s="6" t="str">
        <f>CONCATENATE([2]Общая!G142," ",[2]Общая!H142," ",[2]Общая!I142," 
", [2]Общая!K142," ",[2]Общая!L142)</f>
        <v>Кочетков Павел Валерьевич 
Начальник управления 11 месяцев</v>
      </c>
      <c r="E153" s="7" t="str">
        <f>[2]Общая!M142</f>
        <v>первичная</v>
      </c>
      <c r="F153" s="7"/>
      <c r="G153" s="7" t="str">
        <f>[2]Общая!N142</f>
        <v>руководящий работник</v>
      </c>
      <c r="H153" s="15" t="str">
        <f>[2]Общая!S142</f>
        <v>ПТЭТЭ</v>
      </c>
      <c r="I153" s="8">
        <f>[2]Общая!V142</f>
        <v>0.54166666666666696</v>
      </c>
    </row>
    <row r="154" spans="2:9" s="3" customFormat="1" ht="91.5" customHeight="1" x14ac:dyDescent="0.25">
      <c r="B154" s="2">
        <v>140</v>
      </c>
      <c r="C154" s="5" t="str">
        <f>[2]Общая!E143</f>
        <v>ФГАОУ ВО "Государсвенный университет просвещения"</v>
      </c>
      <c r="D154" s="6" t="str">
        <f>CONCATENATE([2]Общая!G143," ",[2]Общая!H143," ",[2]Общая!I143," 
", [2]Общая!K143," ",[2]Общая!L143)</f>
        <v>Кошкин Андрей Викторович 
Инженер  8 месяцев 
8 дней</v>
      </c>
      <c r="E154" s="7" t="str">
        <f>[2]Общая!M143</f>
        <v>первичная</v>
      </c>
      <c r="F154" s="7"/>
      <c r="G154" s="7" t="str">
        <f>[2]Общая!N143</f>
        <v>управленческого персонала</v>
      </c>
      <c r="H154" s="15" t="str">
        <f>[2]Общая!S143</f>
        <v>ПТЭТЭ</v>
      </c>
      <c r="I154" s="8">
        <f>[2]Общая!V143</f>
        <v>0.54166666666666696</v>
      </c>
    </row>
    <row r="155" spans="2:9" s="3" customFormat="1" ht="105" customHeight="1" x14ac:dyDescent="0.25">
      <c r="B155" s="2">
        <v>141</v>
      </c>
      <c r="C155" s="5" t="str">
        <f>[2]Общая!E144</f>
        <v>ФГАОУ ВО "Государсвенный университет просвещения"</v>
      </c>
      <c r="D155" s="6" t="str">
        <f>CONCATENATE([2]Общая!G144," ",[2]Общая!H144," ",[2]Общая!I144," 
", [2]Общая!K144," ",[2]Общая!L144)</f>
        <v>Кривенков Александр Владимирович 
Слесарь-сантехник 22 года
5 месяцев 
6 дней</v>
      </c>
      <c r="E155" s="7" t="str">
        <f>[2]Общая!M144</f>
        <v>очередная</v>
      </c>
      <c r="F155" s="7"/>
      <c r="G155" s="7" t="str">
        <f>[2]Общая!N144</f>
        <v>оперативно-ремонтный персонал</v>
      </c>
      <c r="H155" s="15" t="str">
        <f>[2]Общая!S144</f>
        <v>ПТЭТЭ</v>
      </c>
      <c r="I155" s="8">
        <f>[2]Общая!V144</f>
        <v>0.54166666666666696</v>
      </c>
    </row>
    <row r="156" spans="2:9" s="3" customFormat="1" ht="80.099999999999994" customHeight="1" x14ac:dyDescent="0.25">
      <c r="B156" s="2">
        <v>142</v>
      </c>
      <c r="C156" s="5" t="str">
        <f>[2]Общая!E145</f>
        <v>ФГАОУ ВО "Государсвенный университет просвещения"</v>
      </c>
      <c r="D156" s="6" t="str">
        <f>CONCATENATE([2]Общая!G145," ",[2]Общая!H145," ",[2]Общая!I145," 
", [2]Общая!K145," ",[2]Общая!L145)</f>
        <v>Павличев Александр Алеексеевич 
Слесарь-сантехник 7 лет 
2 месяца 
24 дня</v>
      </c>
      <c r="E156" s="7" t="str">
        <f>[2]Общая!M145</f>
        <v>первичная</v>
      </c>
      <c r="F156" s="7"/>
      <c r="G156" s="7" t="str">
        <f>[2]Общая!N145</f>
        <v>оперативно-ремонтный персонал</v>
      </c>
      <c r="H156" s="15" t="str">
        <f>[2]Общая!S145</f>
        <v>ПТЭТЭ</v>
      </c>
      <c r="I156" s="8">
        <f>[2]Общая!V145</f>
        <v>0.54166666666666696</v>
      </c>
    </row>
    <row r="157" spans="2:9" s="3" customFormat="1" ht="80.099999999999994" customHeight="1" x14ac:dyDescent="0.25">
      <c r="B157" s="2">
        <v>143</v>
      </c>
      <c r="C157" s="5" t="str">
        <f>[2]Общая!E146</f>
        <v>ФГАОУ ВО "Государсвенный университет просвещения"</v>
      </c>
      <c r="D157" s="6" t="str">
        <f>CONCATENATE([2]Общая!G146," ",[2]Общая!H146," ",[2]Общая!I146," 
", [2]Общая!K146," ",[2]Общая!L146)</f>
        <v>Шаманов Геннадий Леонидович 
Слесарь-сантехник 9 лет
4 месяца
4 дня</v>
      </c>
      <c r="E157" s="7" t="str">
        <f>[2]Общая!M146</f>
        <v>первичная</v>
      </c>
      <c r="F157" s="7"/>
      <c r="G157" s="7" t="str">
        <f>[2]Общая!N146</f>
        <v>оперативно-ремонтный персонал</v>
      </c>
      <c r="H157" s="15" t="str">
        <f>[2]Общая!S146</f>
        <v>ПТЭТЭ</v>
      </c>
      <c r="I157" s="8">
        <f>[2]Общая!V146</f>
        <v>0.54166666666666696</v>
      </c>
    </row>
    <row r="158" spans="2:9" s="3" customFormat="1" ht="80.099999999999994" customHeight="1" x14ac:dyDescent="0.25">
      <c r="B158" s="2">
        <v>144</v>
      </c>
      <c r="C158" s="5" t="str">
        <f>[2]Общая!E147</f>
        <v>ООО "С 7 ИНВЕСТ"</v>
      </c>
      <c r="D158" s="6" t="str">
        <f>CONCATENATE([2]Общая!G147," ",[2]Общая!H147," ",[2]Общая!I147," 
", [2]Общая!K147," ",[2]Общая!L147)</f>
        <v>Сасин Андрей Алексеевич 
Главный инженер - энергетик 6 лет</v>
      </c>
      <c r="E158" s="7" t="str">
        <f>[2]Общая!M147</f>
        <v>первичная</v>
      </c>
      <c r="F158" s="7"/>
      <c r="G158" s="7" t="str">
        <f>[2]Общая!N147</f>
        <v>управленческого персонала</v>
      </c>
      <c r="H158" s="15" t="str">
        <f>[2]Общая!S147</f>
        <v>ПТЭТЭ</v>
      </c>
      <c r="I158" s="8">
        <f>[2]Общая!V147</f>
        <v>0.54166666666666696</v>
      </c>
    </row>
    <row r="159" spans="2:9" s="3" customFormat="1" ht="80.099999999999994" customHeight="1" x14ac:dyDescent="0.25">
      <c r="B159" s="2">
        <v>145</v>
      </c>
      <c r="C159" s="5" t="str">
        <f>[2]Общая!E148</f>
        <v>ООО "С 7 ИНВЕСТ"</v>
      </c>
      <c r="D159" s="6" t="str">
        <f>CONCATENATE([2]Общая!G148," ",[2]Общая!H148," ",[2]Общая!I148," 
", [2]Общая!K148," ",[2]Общая!L148)</f>
        <v xml:space="preserve">Федоров Владимир Михайлович 
Начальник участка 5 лет </v>
      </c>
      <c r="E159" s="7" t="str">
        <f>[2]Общая!M148</f>
        <v>первичная</v>
      </c>
      <c r="F159" s="7"/>
      <c r="G159" s="7" t="str">
        <f>[2]Общая!N148</f>
        <v>управленческого персонала</v>
      </c>
      <c r="H159" s="15" t="str">
        <f>[2]Общая!S148</f>
        <v>ПТЭТЭ</v>
      </c>
      <c r="I159" s="8">
        <f>[2]Общая!V148</f>
        <v>0.54166666666666696</v>
      </c>
    </row>
    <row r="160" spans="2:9" s="3" customFormat="1" ht="114" customHeight="1" x14ac:dyDescent="0.25">
      <c r="B160" s="2">
        <v>146</v>
      </c>
      <c r="C160" s="5" t="str">
        <f>[2]Общая!E149</f>
        <v>ООО "С 7 ИНВЕСТ"</v>
      </c>
      <c r="D160" s="6" t="str">
        <f>CONCATENATE([2]Общая!G149," ",[2]Общая!H149," ",[2]Общая!I149," 
", [2]Общая!K149," ",[2]Общая!L149)</f>
        <v>Скороходов Игорь Владимирович 
Инженер - энергетик 10 лет</v>
      </c>
      <c r="E160" s="7" t="str">
        <f>[2]Общая!M149</f>
        <v>первичная</v>
      </c>
      <c r="F160" s="7"/>
      <c r="G160" s="7" t="str">
        <f>[2]Общая!N149</f>
        <v>специалиста</v>
      </c>
      <c r="H160" s="15" t="str">
        <f>[2]Общая!S149</f>
        <v>ПТЭТЭ</v>
      </c>
      <c r="I160" s="8">
        <f>[2]Общая!V149</f>
        <v>0.5625</v>
      </c>
    </row>
    <row r="161" spans="2:9" s="3" customFormat="1" ht="114" customHeight="1" x14ac:dyDescent="0.25">
      <c r="B161" s="2">
        <v>147</v>
      </c>
      <c r="C161" s="5" t="str">
        <f>[2]Общая!E150</f>
        <v>ООО "С 7 ИНВЕСТ"</v>
      </c>
      <c r="D161" s="6" t="str">
        <f>CONCATENATE([2]Общая!G150," ",[2]Общая!H150," ",[2]Общая!I150," 
", [2]Общая!K150," ",[2]Общая!L150)</f>
        <v xml:space="preserve">Жеребцов Павел Михайлович 
Инженер по эксплуатации зданий и сооружений 5 лет </v>
      </c>
      <c r="E161" s="7" t="str">
        <f>[2]Общая!M150</f>
        <v>первичная</v>
      </c>
      <c r="F161" s="7"/>
      <c r="G161" s="7" t="str">
        <f>[2]Общая!N150</f>
        <v>управленческого персонала</v>
      </c>
      <c r="H161" s="15" t="str">
        <f>[2]Общая!S150</f>
        <v>ПТЭТЭ</v>
      </c>
      <c r="I161" s="8">
        <f>[2]Общая!V150</f>
        <v>0.5625</v>
      </c>
    </row>
    <row r="162" spans="2:9" s="3" customFormat="1" ht="82.5" customHeight="1" x14ac:dyDescent="0.25">
      <c r="B162" s="2">
        <v>148</v>
      </c>
      <c r="C162" s="5" t="str">
        <f>[2]Общая!E151</f>
        <v>ООО "С 7 ИНВЕСТ"</v>
      </c>
      <c r="D162" s="6" t="str">
        <f>CONCATENATE([2]Общая!G151," ",[2]Общая!H151," ",[2]Общая!I151," 
", [2]Общая!K151," ",[2]Общая!L151)</f>
        <v>Голяшкин Дмитрий Сергеевич 
Начальник отдела 9 лет</v>
      </c>
      <c r="E162" s="7" t="str">
        <f>[2]Общая!M151</f>
        <v>первичная</v>
      </c>
      <c r="F162" s="7"/>
      <c r="G162" s="7" t="str">
        <f>[2]Общая!N151</f>
        <v>управленческого персонала</v>
      </c>
      <c r="H162" s="15" t="str">
        <f>[2]Общая!S151</f>
        <v>ПТЭТЭ</v>
      </c>
      <c r="I162" s="8">
        <f>[2]Общая!V151</f>
        <v>0.5625</v>
      </c>
    </row>
    <row r="163" spans="2:9" s="3" customFormat="1" ht="80.099999999999994" customHeight="1" x14ac:dyDescent="0.25">
      <c r="B163" s="2">
        <v>149</v>
      </c>
      <c r="C163" s="5" t="str">
        <f>[2]Общая!E152</f>
        <v>ООО "С 7 ИНВЕСТ"</v>
      </c>
      <c r="D163" s="6" t="str">
        <f>CONCATENATE([2]Общая!G152," ",[2]Общая!H152," ",[2]Общая!I152," 
", [2]Общая!K152," ",[2]Общая!L152)</f>
        <v>Машкевский Сергей Геннадьевич 
Заместитель директора департамента эксплуатации зданий и сооружений 12 лет</v>
      </c>
      <c r="E163" s="7" t="str">
        <f>[2]Общая!M152</f>
        <v>первичная</v>
      </c>
      <c r="F163" s="7"/>
      <c r="G163" s="7" t="str">
        <f>[2]Общая!N152</f>
        <v>управленческого персонала</v>
      </c>
      <c r="H163" s="15" t="str">
        <f>[2]Общая!S152</f>
        <v>ПТЭТЭ</v>
      </c>
      <c r="I163" s="8">
        <f>[2]Общая!V152</f>
        <v>0.5625</v>
      </c>
    </row>
    <row r="164" spans="2:9" s="3" customFormat="1" ht="80.099999999999994" customHeight="1" x14ac:dyDescent="0.25">
      <c r="B164" s="2">
        <v>150</v>
      </c>
      <c r="C164" s="5" t="str">
        <f>[2]Общая!E153</f>
        <v>ООО "С 7 ИНВЕСТ"</v>
      </c>
      <c r="D164" s="6" t="str">
        <f>CONCATENATE([2]Общая!G153," ",[2]Общая!H153," ",[2]Общая!I153," 
", [2]Общая!K153," ",[2]Общая!L153)</f>
        <v>Тетерин Николай Юрьевич 
Инженер по эксплуатации зданий и сооружений 9 лет</v>
      </c>
      <c r="E164" s="7" t="str">
        <f>[2]Общая!M153</f>
        <v>первичная</v>
      </c>
      <c r="F164" s="7"/>
      <c r="G164" s="7" t="str">
        <f>[2]Общая!N153</f>
        <v>специалиста</v>
      </c>
      <c r="H164" s="15" t="str">
        <f>[2]Общая!S153</f>
        <v>ПТЭТЭ</v>
      </c>
      <c r="I164" s="8">
        <f>[2]Общая!V153</f>
        <v>0.5625</v>
      </c>
    </row>
    <row r="165" spans="2:9" s="3" customFormat="1" ht="80.099999999999994" customHeight="1" x14ac:dyDescent="0.25">
      <c r="B165" s="2">
        <v>151</v>
      </c>
      <c r="C165" s="5" t="str">
        <f>[2]Общая!E154</f>
        <v>ООО "С 7 ИНВЕСТ"</v>
      </c>
      <c r="D165" s="6" t="str">
        <f>CONCATENATE([2]Общая!G154," ",[2]Общая!H154," ",[2]Общая!I154," 
", [2]Общая!K154," ",[2]Общая!L154)</f>
        <v>Рогожин Николай Борисович 
Дежурный техник 10 лет</v>
      </c>
      <c r="E165" s="7" t="str">
        <f>[2]Общая!M154</f>
        <v>первичная</v>
      </c>
      <c r="F165" s="7"/>
      <c r="G165" s="7" t="str">
        <f>[2]Общая!N154</f>
        <v>оперативно-ремонтный персонал</v>
      </c>
      <c r="H165" s="15" t="str">
        <f>[2]Общая!S154</f>
        <v>ПТЭТЭ</v>
      </c>
      <c r="I165" s="8">
        <f>[2]Общая!V154</f>
        <v>0.5625</v>
      </c>
    </row>
    <row r="166" spans="2:9" s="3" customFormat="1" ht="80.099999999999994" customHeight="1" x14ac:dyDescent="0.25">
      <c r="B166" s="2">
        <v>152</v>
      </c>
      <c r="C166" s="5" t="str">
        <f>[2]Общая!E155</f>
        <v>ООО "С 7 ИНВЕСТ"</v>
      </c>
      <c r="D166" s="6" t="str">
        <f>CONCATENATE([2]Общая!G155," ",[2]Общая!H155," ",[2]Общая!I155," 
", [2]Общая!K155," ",[2]Общая!L155)</f>
        <v xml:space="preserve">Королев Антон Игоревич 
Дежурный техник 5 лет </v>
      </c>
      <c r="E166" s="7" t="str">
        <f>[2]Общая!M155</f>
        <v>первичная</v>
      </c>
      <c r="F166" s="7"/>
      <c r="G166" s="7" t="str">
        <f>[2]Общая!N155</f>
        <v>оперативно-ремонтный персонал</v>
      </c>
      <c r="H166" s="15" t="str">
        <f>[2]Общая!S155</f>
        <v>ПТЭТЭ</v>
      </c>
      <c r="I166" s="8">
        <f>[2]Общая!V155</f>
        <v>0.5625</v>
      </c>
    </row>
    <row r="167" spans="2:9" s="3" customFormat="1" ht="80.099999999999994" customHeight="1" x14ac:dyDescent="0.25">
      <c r="B167" s="2">
        <v>153</v>
      </c>
      <c r="C167" s="5" t="str">
        <f>[2]Общая!E156</f>
        <v>ООО "С 7 ИНВЕСТ"</v>
      </c>
      <c r="D167" s="6" t="str">
        <f>CONCATENATE([2]Общая!G156," ",[2]Общая!H156," ",[2]Общая!I156," 
", [2]Общая!K156," ",[2]Общая!L156)</f>
        <v xml:space="preserve">Зуев Андрей Дмитриевич 
Начальник отдела охраны труда, промышленной безопасности экологии 4 года </v>
      </c>
      <c r="E167" s="7" t="str">
        <f>[2]Общая!M156</f>
        <v>первичная</v>
      </c>
      <c r="F167" s="7"/>
      <c r="G167" s="7" t="str">
        <f>[2]Общая!N156</f>
        <v>управленческого персонала</v>
      </c>
      <c r="H167" s="15" t="str">
        <f>[2]Общая!S156</f>
        <v>ПТЭТЭ</v>
      </c>
      <c r="I167" s="8">
        <f>[2]Общая!V156</f>
        <v>0.5625</v>
      </c>
    </row>
    <row r="168" spans="2:9" s="3" customFormat="1" ht="80.099999999999994" customHeight="1" x14ac:dyDescent="0.25">
      <c r="B168" s="2">
        <v>154</v>
      </c>
      <c r="C168" s="5" t="str">
        <f>[2]Общая!E157</f>
        <v>ООО "ЛЮКСЭНЕРГО"</v>
      </c>
      <c r="D168" s="6" t="str">
        <f>CONCATENATE([2]Общая!G157," ",[2]Общая!H157," ",[2]Общая!I157," 
", [2]Общая!K157," ",[2]Общая!L157)</f>
        <v>Холодный Виктор Петрович 
инженер  19 лет</v>
      </c>
      <c r="E168" s="7" t="str">
        <f>[2]Общая!M157</f>
        <v>очередная</v>
      </c>
      <c r="F168" s="7"/>
      <c r="G168" s="7" t="str">
        <f>[2]Общая!N157</f>
        <v>административно—технический персонал, с правом испытания оборудования повышенным напряжением</v>
      </c>
      <c r="H168" s="15" t="str">
        <f>[2]Общая!S157</f>
        <v>ПТЭЭПЭЭ</v>
      </c>
      <c r="I168" s="8">
        <f>[2]Общая!V157</f>
        <v>0.5625</v>
      </c>
    </row>
    <row r="169" spans="2:9" s="3" customFormat="1" ht="80.099999999999994" customHeight="1" x14ac:dyDescent="0.25">
      <c r="B169" s="2">
        <v>155</v>
      </c>
      <c r="C169" s="5" t="str">
        <f>[2]Общая!E158</f>
        <v>ООО "ЛЮКСЭНЕРГО"</v>
      </c>
      <c r="D169" s="6" t="str">
        <f>CONCATENATE([2]Общая!G158," ",[2]Общая!H158," ",[2]Общая!I158," 
", [2]Общая!K158," ",[2]Общая!L158)</f>
        <v>Мирошкин Николай Михайлович 
генеральный директор 7 лет</v>
      </c>
      <c r="E169" s="7" t="str">
        <f>[2]Общая!M158</f>
        <v>очередная</v>
      </c>
      <c r="F169" s="7" t="str">
        <f>[2]Общая!R158</f>
        <v>V до и выше 1000 В</v>
      </c>
      <c r="G169" s="7" t="str">
        <f>[2]Общая!N158</f>
        <v>административно—технический персонал, с правом испытания оборудования повышенным напряжением</v>
      </c>
      <c r="H169" s="15" t="str">
        <f>[2]Общая!S158</f>
        <v>ПТЭЭПЭЭ</v>
      </c>
      <c r="I169" s="8">
        <f>[2]Общая!V158</f>
        <v>0.5625</v>
      </c>
    </row>
    <row r="170" spans="2:9" s="3" customFormat="1" ht="80.099999999999994" customHeight="1" x14ac:dyDescent="0.25">
      <c r="B170" s="2">
        <v>156</v>
      </c>
      <c r="C170" s="5" t="str">
        <f>[2]Общая!E159</f>
        <v>ООО "ЛЮКСЭНЕРГО"</v>
      </c>
      <c r="D170" s="6" t="str">
        <f>CONCATENATE([2]Общая!G159," ",[2]Общая!H159," ",[2]Общая!I159," 
", [2]Общая!K159," ",[2]Общая!L159)</f>
        <v>Кокурин Сергей Геннадьевич 
инженер  11 лет</v>
      </c>
      <c r="E170" s="7" t="str">
        <f>[2]Общая!M159</f>
        <v>очередная</v>
      </c>
      <c r="F170" s="7" t="str">
        <f>[2]Общая!R159</f>
        <v>V до и выше 1000 В</v>
      </c>
      <c r="G170" s="7" t="str">
        <f>[2]Общая!N159</f>
        <v>административно—технический персонал, с правом испытания оборудования повышенным напряжением</v>
      </c>
      <c r="H170" s="15" t="str">
        <f>[2]Общая!S159</f>
        <v>ПТЭЭПЭЭ</v>
      </c>
      <c r="I170" s="8">
        <f>[2]Общая!V159</f>
        <v>0.5625</v>
      </c>
    </row>
    <row r="171" spans="2:9" s="3" customFormat="1" ht="80.099999999999994" customHeight="1" x14ac:dyDescent="0.25">
      <c r="B171" s="2">
        <v>157</v>
      </c>
      <c r="C171" s="5" t="str">
        <f>[2]Общая!E160</f>
        <v>АО "НПО "КРИПТЕН"</v>
      </c>
      <c r="D171" s="6" t="str">
        <f>CONCATENATE([2]Общая!G160," ",[2]Общая!H160," ",[2]Общая!I160," 
", [2]Общая!K160," ",[2]Общая!L160)</f>
        <v>Тыклин Владимир Геннадьевич 
Главный энергетик 26 лет</v>
      </c>
      <c r="E171" s="7" t="str">
        <f>[2]Общая!M160</f>
        <v>очередная</v>
      </c>
      <c r="F171" s="7" t="str">
        <f>[2]Общая!R160</f>
        <v>V до  и выше 1000 В</v>
      </c>
      <c r="G171" s="7" t="str">
        <f>[2]Общая!N160</f>
        <v>административно—технический персонал</v>
      </c>
      <c r="H171" s="15" t="str">
        <f>[2]Общая!S160</f>
        <v>ПТЭЭПЭЭ</v>
      </c>
      <c r="I171" s="8">
        <f>[2]Общая!V160</f>
        <v>0.5625</v>
      </c>
    </row>
    <row r="172" spans="2:9" s="3" customFormat="1" ht="80.099999999999994" customHeight="1" x14ac:dyDescent="0.25">
      <c r="B172" s="2">
        <v>158</v>
      </c>
      <c r="C172" s="5" t="str">
        <f>[2]Общая!E161</f>
        <v>АО "УК НКС"</v>
      </c>
      <c r="D172" s="6" t="str">
        <f>CONCATENATE([2]Общая!G161," ",[2]Общая!H161," ",[2]Общая!I161," 
", [2]Общая!K161," ",[2]Общая!L161)</f>
        <v>Какурин Рустам  Рясимович 
заместитель генерального директора по производственным вопросам 1 год</v>
      </c>
      <c r="E172" s="7" t="str">
        <f>[2]Общая!M161</f>
        <v>внеочередная</v>
      </c>
      <c r="F172" s="7" t="str">
        <f>[2]Общая!R161</f>
        <v>IV до 1000В</v>
      </c>
      <c r="G172" s="7" t="str">
        <f>[2]Общая!N161</f>
        <v>административно—технический персонал</v>
      </c>
      <c r="H172" s="15" t="str">
        <f>[2]Общая!S161</f>
        <v>ПТЭЭПЭЭ</v>
      </c>
      <c r="I172" s="8">
        <f>[2]Общая!V161</f>
        <v>0.5625</v>
      </c>
    </row>
    <row r="173" spans="2:9" s="3" customFormat="1" ht="80.099999999999994" customHeight="1" x14ac:dyDescent="0.25">
      <c r="B173" s="2">
        <v>159</v>
      </c>
      <c r="C173" s="5" t="str">
        <f>[2]Общая!E162</f>
        <v>АО "УК НКС"</v>
      </c>
      <c r="D173" s="6" t="str">
        <f>CONCATENATE([2]Общая!G162," ",[2]Общая!H162," ",[2]Общая!I162," 
", [2]Общая!K162," ",[2]Общая!L162)</f>
        <v>Сорокин  Денис Александрович 
главный инженер 7 месяцев</v>
      </c>
      <c r="E173" s="7" t="str">
        <f>[2]Общая!M162</f>
        <v>внеочередная</v>
      </c>
      <c r="F173" s="7" t="str">
        <f>[2]Общая!R162</f>
        <v>III до 1000В</v>
      </c>
      <c r="G173" s="7" t="str">
        <f>[2]Общая!N162</f>
        <v>административно—технический персонал</v>
      </c>
      <c r="H173" s="15" t="str">
        <f>[2]Общая!S162</f>
        <v>ПТЭЭПЭЭ</v>
      </c>
      <c r="I173" s="8">
        <f>[2]Общая!V162</f>
        <v>0.5625</v>
      </c>
    </row>
    <row r="174" spans="2:9" s="3" customFormat="1" ht="80.099999999999994" customHeight="1" x14ac:dyDescent="0.25">
      <c r="B174" s="2">
        <v>160</v>
      </c>
      <c r="C174" s="5" t="str">
        <f>[2]Общая!E163</f>
        <v>МБОУ СОШ № 15 им. Б.Н. Флёрова</v>
      </c>
      <c r="D174" s="6" t="str">
        <f>CONCATENATE([2]Общая!G163," ",[2]Общая!H163," ",[2]Общая!I163," 
", [2]Общая!K163," ",[2]Общая!L163)</f>
        <v>Пичугина Ирина Сергеевна 
Заместитель директора по АХЧ 4 года</v>
      </c>
      <c r="E174" s="7" t="str">
        <f>[2]Общая!M163</f>
        <v>внеочередная</v>
      </c>
      <c r="F174" s="7" t="str">
        <f>[2]Общая!R163</f>
        <v>III гр. до 1000 В</v>
      </c>
      <c r="G174" s="7" t="str">
        <f>[2]Общая!N163</f>
        <v>административно—технический персонал</v>
      </c>
      <c r="H174" s="15" t="str">
        <f>[2]Общая!S163</f>
        <v>ПТЭЭПЭЭ</v>
      </c>
      <c r="I174" s="8">
        <f>[2]Общая!V163</f>
        <v>0.5625</v>
      </c>
    </row>
    <row r="175" spans="2:9" s="3" customFormat="1" ht="80.099999999999994" customHeight="1" x14ac:dyDescent="0.25">
      <c r="B175" s="2">
        <v>161</v>
      </c>
      <c r="C175" s="5" t="str">
        <f>[2]Общая!E164</f>
        <v>МБОУ СОШ № 15 им. Б.Н. Флёрова</v>
      </c>
      <c r="D175" s="6" t="str">
        <f>CONCATENATE([2]Общая!G164," ",[2]Общая!H164," ",[2]Общая!I164," 
", [2]Общая!K164," ",[2]Общая!L164)</f>
        <v>Георгиян Сергей Дмитриевич 
Заместитель директора по безопасности 2 года</v>
      </c>
      <c r="E175" s="7" t="str">
        <f>[2]Общая!M164</f>
        <v>внеочередная</v>
      </c>
      <c r="F175" s="7" t="str">
        <f>[2]Общая!R164</f>
        <v>IV гр. до 1000 В</v>
      </c>
      <c r="G175" s="7" t="str">
        <f>[2]Общая!N164</f>
        <v>административно—технический персонал</v>
      </c>
      <c r="H175" s="15" t="str">
        <f>[2]Общая!S164</f>
        <v>ПТЭЭПЭЭ</v>
      </c>
      <c r="I175" s="8">
        <f>[2]Общая!V164</f>
        <v>0.5625</v>
      </c>
    </row>
    <row r="176" spans="2:9" s="3" customFormat="1" ht="85.5" customHeight="1" x14ac:dyDescent="0.25">
      <c r="B176" s="2">
        <v>162</v>
      </c>
      <c r="C176" s="5" t="str">
        <f>[2]Общая!E165</f>
        <v>МБОУ СОШ № 15 им. Б.Н. Флёрова</v>
      </c>
      <c r="D176" s="6" t="str">
        <f>CONCATENATE([2]Общая!G165," ",[2]Общая!H165," ",[2]Общая!I165," 
", [2]Общая!K165," ",[2]Общая!L165)</f>
        <v>Короткая Анастасия Игоревна 
Заместитель директора 1 год</v>
      </c>
      <c r="E176" s="7" t="str">
        <f>[2]Общая!M165</f>
        <v>первичная</v>
      </c>
      <c r="F176" s="7" t="str">
        <f>[2]Общая!R165</f>
        <v>II гр. до 1000 В</v>
      </c>
      <c r="G176" s="7" t="str">
        <f>[2]Общая!N165</f>
        <v>административно—технический персонал</v>
      </c>
      <c r="H176" s="15" t="str">
        <f>[2]Общая!S165</f>
        <v>ПТЭЭПЭЭ</v>
      </c>
      <c r="I176" s="8">
        <f>[2]Общая!V165</f>
        <v>0.5625</v>
      </c>
    </row>
    <row r="177" spans="1:9" s="3" customFormat="1" ht="80.099999999999994" customHeight="1" x14ac:dyDescent="0.25">
      <c r="B177" s="2">
        <v>163</v>
      </c>
      <c r="C177" s="5" t="str">
        <f>[2]Общая!E166</f>
        <v>ИП Шуткова Н.В.</v>
      </c>
      <c r="D177" s="6" t="str">
        <f>CONCATENATE([2]Общая!G166," ",[2]Общая!H166," ",[2]Общая!I166," 
", [2]Общая!K166," ",[2]Общая!L166)</f>
        <v>Дерягин Алексей Михайлович 
начальник службы эксплуатации электроустановок 2 года</v>
      </c>
      <c r="E177" s="7" t="str">
        <f>[2]Общая!M166</f>
        <v>внеочередная</v>
      </c>
      <c r="F177" s="7" t="str">
        <f>[2]Общая!R166</f>
        <v>IV до 1000В</v>
      </c>
      <c r="G177" s="7" t="str">
        <f>[2]Общая!N166</f>
        <v>административно—технический персонал</v>
      </c>
      <c r="H177" s="15" t="str">
        <f>[2]Общая!S166</f>
        <v>ПТЭЭПЭЭ</v>
      </c>
      <c r="I177" s="8">
        <f>[2]Общая!V166</f>
        <v>0.5625</v>
      </c>
    </row>
    <row r="178" spans="1:9" s="3" customFormat="1" ht="80.099999999999994" customHeight="1" x14ac:dyDescent="0.25">
      <c r="B178" s="2">
        <v>164</v>
      </c>
      <c r="C178" s="5" t="str">
        <f>[2]Общая!E167</f>
        <v>АО "УК Подольск"</v>
      </c>
      <c r="D178" s="6" t="str">
        <f>CONCATENATE([2]Общая!G167," ",[2]Общая!H167," ",[2]Общая!I167," 
", [2]Общая!K167," ",[2]Общая!L167)</f>
        <v>Максимов Евгений  Вячеславович 
Главный энергетик 9 месяцев</v>
      </c>
      <c r="E178" s="7" t="str">
        <f>[2]Общая!M167</f>
        <v>внеочередная</v>
      </c>
      <c r="F178" s="7" t="str">
        <f>[2]Общая!R167</f>
        <v>II до 1000В</v>
      </c>
      <c r="G178" s="7" t="str">
        <f>[2]Общая!N167</f>
        <v>административно—технический персонал</v>
      </c>
      <c r="H178" s="15" t="str">
        <f>[2]Общая!S167</f>
        <v>ПТЭЭПЭЭ</v>
      </c>
      <c r="I178" s="8">
        <f>[2]Общая!V167</f>
        <v>0.58333333333333304</v>
      </c>
    </row>
    <row r="179" spans="1:9" s="3" customFormat="1" ht="109.5" customHeight="1" x14ac:dyDescent="0.25">
      <c r="B179" s="2">
        <v>165</v>
      </c>
      <c r="C179" s="5" t="str">
        <f>[2]Общая!E168</f>
        <v>АО "УК Подольск"</v>
      </c>
      <c r="D179" s="6" t="str">
        <f>CONCATENATE([2]Общая!G168," ",[2]Общая!H168," ",[2]Общая!I168," 
", [2]Общая!K168," ",[2]Общая!L168)</f>
        <v>Ромашкин  Евгений  Николаевич 
Главный инженер 1, 3. года</v>
      </c>
      <c r="E179" s="7" t="str">
        <f>[2]Общая!M168</f>
        <v>первичная</v>
      </c>
      <c r="F179" s="7" t="str">
        <f>[2]Общая!R168</f>
        <v>II до 1000В</v>
      </c>
      <c r="G179" s="7" t="str">
        <f>[2]Общая!N168</f>
        <v>административно—технический персонал</v>
      </c>
      <c r="H179" s="15" t="str">
        <f>[2]Общая!S168</f>
        <v>ПТЭЭПЭЭ</v>
      </c>
      <c r="I179" s="8">
        <f>[2]Общая!V168</f>
        <v>0.58333333333333304</v>
      </c>
    </row>
    <row r="180" spans="1:9" s="3" customFormat="1" ht="80.099999999999994" customHeight="1" x14ac:dyDescent="0.25">
      <c r="B180" s="2">
        <v>166</v>
      </c>
      <c r="C180" s="5" t="str">
        <f>[2]Общая!E169</f>
        <v>АО "УК Подольск"</v>
      </c>
      <c r="D180" s="6" t="str">
        <f>CONCATENATE([2]Общая!G169," ",[2]Общая!H169," ",[2]Общая!I169," 
", [2]Общая!K169," ",[2]Общая!L169)</f>
        <v>Жаженков Александр Андреевич 
Начальник отдела информационной безопасности 3 года</v>
      </c>
      <c r="E180" s="7" t="str">
        <f>[2]Общая!M169</f>
        <v>внеочередная</v>
      </c>
      <c r="F180" s="7" t="str">
        <f>[2]Общая!R169</f>
        <v>II до 1000В</v>
      </c>
      <c r="G180" s="7" t="str">
        <f>[2]Общая!N169</f>
        <v>административно—технический персонал</v>
      </c>
      <c r="H180" s="15" t="str">
        <f>[2]Общая!S169</f>
        <v>ПТЭЭПЭЭ</v>
      </c>
      <c r="I180" s="8">
        <f>[2]Общая!V169</f>
        <v>0.58333333333333304</v>
      </c>
    </row>
    <row r="181" spans="1:9" s="3" customFormat="1" ht="80.099999999999994" customHeight="1" x14ac:dyDescent="0.25">
      <c r="B181" s="2">
        <v>167</v>
      </c>
      <c r="C181" s="5" t="str">
        <f>[2]Общая!E170</f>
        <v>ФГБУ «Центр информационно-технического обеспечения»</v>
      </c>
      <c r="D181" s="6" t="str">
        <f>CONCATENATE([2]Общая!G170," ",[2]Общая!H170," ",[2]Общая!I170," 
", [2]Общая!K170," ",[2]Общая!L170)</f>
        <v>Курносов Михаил Вячеславович 
Делопроизводитель 1 год 8 мес</v>
      </c>
      <c r="E181" s="7" t="str">
        <f>[2]Общая!M170</f>
        <v>первичная</v>
      </c>
      <c r="F181" s="7" t="str">
        <f>[2]Общая!R170</f>
        <v>II группа до 1000В</v>
      </c>
      <c r="G181" s="7" t="str">
        <f>[2]Общая!N170</f>
        <v>Руководящий работник</v>
      </c>
      <c r="H181" s="15" t="str">
        <f>[2]Общая!S170</f>
        <v>ПТЭЭПЭЭ</v>
      </c>
      <c r="I181" s="8">
        <f>[2]Общая!V170</f>
        <v>0.58333333333333304</v>
      </c>
    </row>
    <row r="182" spans="1:9" s="3" customFormat="1" ht="84" customHeight="1" x14ac:dyDescent="0.25">
      <c r="B182" s="2">
        <v>168</v>
      </c>
      <c r="C182" s="5" t="str">
        <f>[2]Общая!E171</f>
        <v>ФГБУ «Центр информационно-технического обеспечения»</v>
      </c>
      <c r="D182" s="6" t="str">
        <f>CONCATENATE([2]Общая!G171," ",[2]Общая!H171," ",[2]Общая!I171," 
", [2]Общая!K171," ",[2]Общая!L171)</f>
        <v>Жерносек Андрей Викторович 
Руководитель направления 3 года 4 мес</v>
      </c>
      <c r="E182" s="7" t="str">
        <f>[2]Общая!M171</f>
        <v>внеочередная</v>
      </c>
      <c r="F182" s="7" t="str">
        <f>[2]Общая!R171</f>
        <v>III группа до 1000В</v>
      </c>
      <c r="G182" s="7" t="str">
        <f>[2]Общая!N171</f>
        <v>Руководящий работник</v>
      </c>
      <c r="H182" s="15" t="str">
        <f>[2]Общая!S171</f>
        <v>ПТЭЭПЭЭ</v>
      </c>
      <c r="I182" s="8">
        <f>[2]Общая!V171</f>
        <v>0.58333333333333304</v>
      </c>
    </row>
    <row r="183" spans="1:9" s="3" customFormat="1" ht="84" customHeight="1" x14ac:dyDescent="0.25">
      <c r="B183" s="2">
        <v>169</v>
      </c>
      <c r="C183" s="5" t="str">
        <f>[2]Общая!E172</f>
        <v>ООО "МАСТЕРСТРОЙ"</v>
      </c>
      <c r="D183" s="6" t="str">
        <f>CONCATENATE([2]Общая!G172," ",[2]Общая!H172," ",[2]Общая!I172," 
", [2]Общая!K172," ",[2]Общая!L172)</f>
        <v>Махвиладзе Роман Амиранович 
Прораб 1 мес.</v>
      </c>
      <c r="E183" s="7" t="str">
        <f>[2]Общая!M172</f>
        <v>первичная</v>
      </c>
      <c r="F183" s="7" t="str">
        <f>[2]Общая!R172</f>
        <v>II до 1000 В</v>
      </c>
      <c r="G183" s="7" t="str">
        <f>[2]Общая!N172</f>
        <v>административно—технический персонал</v>
      </c>
      <c r="H183" s="15" t="str">
        <f>[2]Общая!S172</f>
        <v>ПТЭЭПЭЭ</v>
      </c>
      <c r="I183" s="8">
        <f>[2]Общая!V172</f>
        <v>0.58333333333333304</v>
      </c>
    </row>
    <row r="184" spans="1:9" s="3" customFormat="1" ht="108" customHeight="1" x14ac:dyDescent="0.25">
      <c r="B184" s="2">
        <v>170</v>
      </c>
      <c r="C184" s="5" t="str">
        <f>[2]Общая!E173</f>
        <v>ООО "МАСТЕРСТРОЙ"</v>
      </c>
      <c r="D184" s="6" t="str">
        <f>CONCATENATE([2]Общая!G173," ",[2]Общая!H173," ",[2]Общая!I173," 
", [2]Общая!K173," ",[2]Общая!L173)</f>
        <v>Голеус Даниил Олегович 
Менеджер по закупкам 7 мес.</v>
      </c>
      <c r="E184" s="7" t="str">
        <f>[2]Общая!M173</f>
        <v>первичная</v>
      </c>
      <c r="F184" s="7" t="str">
        <f>[2]Общая!R173</f>
        <v>II до 1000 В</v>
      </c>
      <c r="G184" s="7" t="str">
        <f>[2]Общая!N173</f>
        <v>административно—технический персонал</v>
      </c>
      <c r="H184" s="15" t="str">
        <f>[2]Общая!S173</f>
        <v>ПТЭЭПЭЭ</v>
      </c>
      <c r="I184" s="8">
        <f>[2]Общая!V173</f>
        <v>0.58333333333333304</v>
      </c>
    </row>
    <row r="185" spans="1:9" s="3" customFormat="1" ht="80.099999999999994" customHeight="1" x14ac:dyDescent="0.25">
      <c r="B185" s="2">
        <v>171</v>
      </c>
      <c r="C185" s="5" t="str">
        <f>[2]Общая!E174</f>
        <v>ООО "АЛЬПЫ - ГОЛЬФ"</v>
      </c>
      <c r="D185" s="6" t="str">
        <f>CONCATENATE([2]Общая!G174," ",[2]Общая!H174," ",[2]Общая!I174," 
", [2]Общая!K174," ",[2]Общая!L174)</f>
        <v>Киселев Анатолий Николаевич 
Специалист по охране труда. 13лет</v>
      </c>
      <c r="E185" s="7" t="str">
        <f>[2]Общая!M174</f>
        <v>внеочередная</v>
      </c>
      <c r="F185" s="7" t="str">
        <f>[2]Общая!R174</f>
        <v>III группа до 1000В</v>
      </c>
      <c r="G185" s="7" t="str">
        <f>[2]Общая!N174</f>
        <v>административно—технический персонал</v>
      </c>
      <c r="H185" s="15" t="str">
        <f>[2]Общая!S174</f>
        <v>ПТЭЭПЭЭ</v>
      </c>
      <c r="I185" s="8">
        <f>[2]Общая!V174</f>
        <v>0.58333333333333304</v>
      </c>
    </row>
    <row r="186" spans="1:9" s="9" customFormat="1" ht="80.099999999999994" customHeight="1" x14ac:dyDescent="0.25">
      <c r="A186" s="3"/>
      <c r="B186" s="2">
        <v>172</v>
      </c>
      <c r="C186" s="5" t="str">
        <f>[2]Общая!E175</f>
        <v>ООО "АЛЬПЫ - ГОЛЬФ"</v>
      </c>
      <c r="D186" s="6" t="str">
        <f>CONCATENATE([2]Общая!G175," ",[2]Общая!H175," ",[2]Общая!I175," 
", [2]Общая!K175," ",[2]Общая!L175)</f>
        <v>Подгорный Игорь Александрович 
Главный механик 2года</v>
      </c>
      <c r="E186" s="7" t="str">
        <f>[2]Общая!M175</f>
        <v>внеочередная</v>
      </c>
      <c r="F186" s="7" t="str">
        <f>[2]Общая!R175</f>
        <v>III группа до 1000В</v>
      </c>
      <c r="G186" s="7" t="str">
        <f>[2]Общая!N175</f>
        <v>административно—технический персонал</v>
      </c>
      <c r="H186" s="15" t="str">
        <f>[2]Общая!S175</f>
        <v>ПТЭЭПЭЭ</v>
      </c>
      <c r="I186" s="8">
        <f>[2]Общая!V175</f>
        <v>0.58333333333333304</v>
      </c>
    </row>
    <row r="187" spans="1:9" s="3" customFormat="1" ht="100.5" customHeight="1" x14ac:dyDescent="0.25">
      <c r="B187" s="2">
        <v>173</v>
      </c>
      <c r="C187" s="5" t="str">
        <f>[2]Общая!E176</f>
        <v>ООО «Кл-инженер"</v>
      </c>
      <c r="D187" s="6" t="str">
        <f>CONCATENATE([2]Общая!G176," ",[2]Общая!H176," ",[2]Общая!I176," 
", [2]Общая!K176," ",[2]Общая!L176)</f>
        <v>Вишняков  Владислав Владимирович 
Инженер по эксплуатации зданий и сооружений 10 месяцев</v>
      </c>
      <c r="E187" s="7" t="str">
        <f>[2]Общая!M176</f>
        <v>внеочередная</v>
      </c>
      <c r="F187" s="7" t="str">
        <f>[2]Общая!R176</f>
        <v>IV до 1000 В</v>
      </c>
      <c r="G187" s="7" t="str">
        <f>[2]Общая!N176</f>
        <v>административно—технический персонал</v>
      </c>
      <c r="H187" s="15" t="str">
        <f>[2]Общая!S176</f>
        <v>ПТЭЭПЭЭ</v>
      </c>
      <c r="I187" s="8">
        <f>[2]Общая!V176</f>
        <v>0.58333333333333304</v>
      </c>
    </row>
    <row r="188" spans="1:9" s="3" customFormat="1" ht="100.5" customHeight="1" x14ac:dyDescent="0.25">
      <c r="B188" s="2">
        <v>174</v>
      </c>
      <c r="C188" s="5" t="str">
        <f>[2]Общая!E177</f>
        <v>ООО «Кл-инженер"</v>
      </c>
      <c r="D188" s="6" t="str">
        <f>CONCATENATE([2]Общая!G177," ",[2]Общая!H177," ",[2]Общая!I177," 
", [2]Общая!K177," ",[2]Общая!L177)</f>
        <v>Алфёров Александр Васильевич 
Специалист по электрике 10 месяцев</v>
      </c>
      <c r="E188" s="7" t="str">
        <f>[2]Общая!M177</f>
        <v>внеочередная</v>
      </c>
      <c r="F188" s="7" t="str">
        <f>[2]Общая!R177</f>
        <v>IV до 1000 В</v>
      </c>
      <c r="G188" s="7" t="str">
        <f>[2]Общая!N177</f>
        <v>административно—технический персонал</v>
      </c>
      <c r="H188" s="15" t="str">
        <f>[2]Общая!S177</f>
        <v>ПТЭЭПЭЭ</v>
      </c>
      <c r="I188" s="8">
        <f>[2]Общая!V177</f>
        <v>0.58333333333333304</v>
      </c>
    </row>
    <row r="189" spans="1:9" s="3" customFormat="1" ht="100.5" customHeight="1" x14ac:dyDescent="0.25">
      <c r="B189" s="2">
        <v>175</v>
      </c>
      <c r="C189" s="5" t="str">
        <f>[2]Общая!E178</f>
        <v>АО"СМСУ-80"ПЭМ"</v>
      </c>
      <c r="D189" s="6" t="str">
        <f>CONCATENATE([2]Общая!G178," ",[2]Общая!H178," ",[2]Общая!I178," 
", [2]Общая!K178," ",[2]Общая!L178)</f>
        <v>Воробьев Сергей Юрьевич 
Главный энергетик 3 года</v>
      </c>
      <c r="E189" s="7" t="str">
        <f>[2]Общая!M178</f>
        <v>очередная</v>
      </c>
      <c r="F189" s="7" t="str">
        <f>[2]Общая!R178</f>
        <v>V до и выше 1000В</v>
      </c>
      <c r="G189" s="7" t="str">
        <f>[2]Общая!N178</f>
        <v>административно—технический персонал</v>
      </c>
      <c r="H189" s="15" t="str">
        <f>[2]Общая!S178</f>
        <v>ПТЭЭПЭЭ</v>
      </c>
      <c r="I189" s="8">
        <f>[2]Общая!V178</f>
        <v>0.58333333333333304</v>
      </c>
    </row>
    <row r="190" spans="1:9" s="3" customFormat="1" ht="100.5" customHeight="1" x14ac:dyDescent="0.25">
      <c r="B190" s="2">
        <v>176</v>
      </c>
      <c r="C190" s="5" t="str">
        <f>[2]Общая!E179</f>
        <v>АО"СМСУ-80"ПЭМ"</v>
      </c>
      <c r="D190" s="6" t="str">
        <f>CONCATENATE([2]Общая!G179," ",[2]Общая!H179," ",[2]Общая!I179," 
", [2]Общая!K179," ",[2]Общая!L179)</f>
        <v>Серов  Александр Владимирович 
Замместитель главного энергетика 6 лет</v>
      </c>
      <c r="E190" s="7" t="str">
        <f>[2]Общая!M179</f>
        <v>очередная</v>
      </c>
      <c r="F190" s="7" t="str">
        <f>[2]Общая!R179</f>
        <v>V до и выше 1000В</v>
      </c>
      <c r="G190" s="7" t="str">
        <f>[2]Общая!N179</f>
        <v>административно—технический персонал</v>
      </c>
      <c r="H190" s="15" t="str">
        <f>[2]Общая!S179</f>
        <v>ПТЭЭПЭЭ</v>
      </c>
      <c r="I190" s="8">
        <f>[2]Общая!V179</f>
        <v>0.58333333333333304</v>
      </c>
    </row>
    <row r="191" spans="1:9" s="3" customFormat="1" ht="100.5" customHeight="1" x14ac:dyDescent="0.25">
      <c r="B191" s="2">
        <v>177</v>
      </c>
      <c r="C191" s="5" t="str">
        <f>[2]Общая!E180</f>
        <v>АО"СМСУ-80"ПЭМ"</v>
      </c>
      <c r="D191" s="6" t="str">
        <f>CONCATENATE([2]Общая!G180," ",[2]Общая!H180," ",[2]Общая!I180," 
", [2]Общая!K180," ",[2]Общая!L180)</f>
        <v>Куприянский Александр Николаевич 
Инженер-наладчик 15 лет</v>
      </c>
      <c r="E191" s="7" t="str">
        <f>[2]Общая!M180</f>
        <v>очередная</v>
      </c>
      <c r="F191" s="7" t="str">
        <f>[2]Общая!R180</f>
        <v>V до и выше 1000В</v>
      </c>
      <c r="G191" s="7" t="str">
        <f>[2]Общая!N180</f>
        <v>административно—технический персонал, с правом испытания оборудования повышенным напряжением</v>
      </c>
      <c r="H191" s="15" t="str">
        <f>[2]Общая!S180</f>
        <v>ПТЭЭПЭЭ</v>
      </c>
      <c r="I191" s="8">
        <f>[2]Общая!V180</f>
        <v>0.58333333333333304</v>
      </c>
    </row>
    <row r="192" spans="1:9" s="3" customFormat="1" ht="100.5" customHeight="1" x14ac:dyDescent="0.25">
      <c r="B192" s="2">
        <v>178</v>
      </c>
      <c r="C192" s="5" t="str">
        <f>[2]Общая!E181</f>
        <v>ООО "Международная алюминиевая компания"</v>
      </c>
      <c r="D192" s="6" t="str">
        <f>CONCATENATE([2]Общая!G181," ",[2]Общая!H181," ",[2]Общая!I181," 
", [2]Общая!K181," ",[2]Общая!L181)</f>
        <v>Нусс Владимир Владимирович 
Мастер 1 год 7 мес</v>
      </c>
      <c r="E192" s="7" t="str">
        <f>[2]Общая!M181</f>
        <v>очередная</v>
      </c>
      <c r="F192" s="7" t="str">
        <f>[2]Общая!R181</f>
        <v>IV до и выше 1000 В</v>
      </c>
      <c r="G192" s="7" t="str">
        <f>[2]Общая!N181</f>
        <v>оперативно-ремонтный персонал</v>
      </c>
      <c r="H192" s="15" t="str">
        <f>[2]Общая!S181</f>
        <v>ПТЭЭПЭЭ</v>
      </c>
      <c r="I192" s="8">
        <f>[2]Общая!V181</f>
        <v>0.58333333333333304</v>
      </c>
    </row>
    <row r="193" spans="2:9" s="3" customFormat="1" ht="100.5" customHeight="1" x14ac:dyDescent="0.25">
      <c r="B193" s="2">
        <v>179</v>
      </c>
      <c r="C193" s="5" t="str">
        <f>[2]Общая!E182</f>
        <v>ООО "Диалект-Инвест"</v>
      </c>
      <c r="D193" s="6" t="str">
        <f>CONCATENATE([2]Общая!G182," ",[2]Общая!H182," ",[2]Общая!I182," 
", [2]Общая!K182," ",[2]Общая!L182)</f>
        <v>Тихонов Андрей Борисович 
инженер 12 лет</v>
      </c>
      <c r="E193" s="7" t="str">
        <f>[2]Общая!M182</f>
        <v>очередная</v>
      </c>
      <c r="F193" s="7" t="str">
        <f>[2]Общая!R182</f>
        <v>III до 1000 В</v>
      </c>
      <c r="G193" s="7" t="str">
        <f>[2]Общая!N182</f>
        <v>административно—технический персонал</v>
      </c>
      <c r="H193" s="15" t="str">
        <f>[2]Общая!S182</f>
        <v>ПТЭЭПЭЭ</v>
      </c>
      <c r="I193" s="8">
        <f>[2]Общая!V182</f>
        <v>0.58333333333333304</v>
      </c>
    </row>
    <row r="194" spans="2:9" s="3" customFormat="1" ht="100.5" customHeight="1" x14ac:dyDescent="0.25">
      <c r="B194" s="2">
        <v>180</v>
      </c>
      <c r="C194" s="5" t="str">
        <f>[2]Общая!E183</f>
        <v>ООО "Энергоконсалт"</v>
      </c>
      <c r="D194" s="6" t="str">
        <f>CONCATENATE([2]Общая!G183," ",[2]Общая!H183," ",[2]Общая!I183," 
", [2]Общая!K183," ",[2]Общая!L183)</f>
        <v>Горелов Михаил Валентинович 
начальник лаборатории 6 месяцев</v>
      </c>
      <c r="E194" s="7" t="str">
        <f>[2]Общая!M183</f>
        <v>первичная</v>
      </c>
      <c r="F194" s="7"/>
      <c r="G194" s="7" t="str">
        <f>[2]Общая!N183</f>
        <v>руководящий работник</v>
      </c>
      <c r="H194" s="15" t="str">
        <f>[2]Общая!S183</f>
        <v>ПТЭТЭ</v>
      </c>
      <c r="I194" s="8">
        <f>[2]Общая!V183</f>
        <v>0.58333333333333304</v>
      </c>
    </row>
    <row r="195" spans="2:9" s="3" customFormat="1" ht="100.5" customHeight="1" x14ac:dyDescent="0.25">
      <c r="B195" s="1"/>
      <c r="C195" s="1"/>
      <c r="D195" s="11" t="s">
        <v>18</v>
      </c>
      <c r="E195" s="10"/>
      <c r="F195" s="10"/>
      <c r="G195" s="10"/>
      <c r="H195" s="1"/>
      <c r="I195" s="1"/>
    </row>
    <row r="196" spans="2:9" s="3" customFormat="1" ht="100.5" customHeight="1" x14ac:dyDescent="0.25">
      <c r="B196" s="1"/>
      <c r="C196" s="1"/>
      <c r="D196" s="1"/>
      <c r="E196" s="1"/>
      <c r="F196" s="1"/>
      <c r="G196" s="1"/>
      <c r="H196" s="1"/>
      <c r="I196" s="1"/>
    </row>
    <row r="197" spans="2:9" s="3" customFormat="1" ht="100.5" customHeight="1" x14ac:dyDescent="0.25">
      <c r="B197" s="1"/>
      <c r="C197" s="1"/>
      <c r="D197" s="1"/>
      <c r="E197" s="1"/>
      <c r="F197" s="1"/>
      <c r="G197" s="1"/>
      <c r="H197" s="1"/>
      <c r="I197" s="1"/>
    </row>
    <row r="198" spans="2:9" s="3" customFormat="1" ht="100.5" customHeight="1" x14ac:dyDescent="0.25">
      <c r="B198" s="1"/>
      <c r="C198" s="1"/>
      <c r="D198" s="1"/>
      <c r="E198" s="1"/>
      <c r="F198" s="1"/>
      <c r="G198" s="1"/>
      <c r="H198" s="1"/>
      <c r="I198" s="1"/>
    </row>
    <row r="199" spans="2:9" s="3" customFormat="1" ht="100.5" customHeight="1" x14ac:dyDescent="0.25">
      <c r="B199" s="1"/>
      <c r="C199" s="1"/>
      <c r="D199" s="1"/>
      <c r="E199" s="1"/>
      <c r="F199" s="1"/>
      <c r="G199" s="1"/>
      <c r="H199" s="1"/>
      <c r="I199" s="1"/>
    </row>
    <row r="200" spans="2:9" s="3" customFormat="1" ht="100.5" customHeight="1" x14ac:dyDescent="0.25">
      <c r="B200" s="1"/>
      <c r="C200" s="1"/>
      <c r="D200" s="1"/>
      <c r="E200" s="1"/>
      <c r="F200" s="1"/>
      <c r="G200" s="1"/>
      <c r="H200" s="1"/>
      <c r="I200" s="1"/>
    </row>
    <row r="201" spans="2:9" s="3" customFormat="1" ht="100.5" customHeight="1" x14ac:dyDescent="0.25">
      <c r="B201" s="1"/>
      <c r="C201" s="1"/>
      <c r="D201" s="1"/>
      <c r="E201" s="1"/>
      <c r="F201" s="1"/>
      <c r="G201" s="1"/>
      <c r="H201" s="1"/>
      <c r="I201" s="1"/>
    </row>
    <row r="202" spans="2:9" s="3" customFormat="1" ht="100.5" customHeight="1" x14ac:dyDescent="0.25">
      <c r="B202" s="1"/>
      <c r="C202" s="1"/>
      <c r="D202" s="1"/>
      <c r="E202" s="1"/>
      <c r="F202" s="1"/>
      <c r="G202" s="1"/>
      <c r="H202" s="1"/>
      <c r="I202" s="1"/>
    </row>
    <row r="203" spans="2:9" s="3" customFormat="1" ht="100.5" customHeight="1" x14ac:dyDescent="0.25">
      <c r="B203" s="1"/>
      <c r="C203" s="1"/>
      <c r="D203" s="1"/>
      <c r="E203" s="1"/>
      <c r="F203" s="1"/>
      <c r="G203" s="1"/>
      <c r="H203" s="1"/>
      <c r="I203" s="1"/>
    </row>
    <row r="204" spans="2:9" s="3" customFormat="1" ht="100.5" customHeight="1" x14ac:dyDescent="0.25">
      <c r="B204" s="1"/>
      <c r="C204" s="1"/>
      <c r="D204" s="1"/>
      <c r="E204" s="1"/>
      <c r="F204" s="1"/>
      <c r="G204" s="1"/>
      <c r="H204" s="1"/>
      <c r="I204" s="1"/>
    </row>
    <row r="205" spans="2:9" s="3" customFormat="1" ht="100.5" customHeight="1" x14ac:dyDescent="0.25">
      <c r="B205" s="1"/>
      <c r="C205" s="1"/>
      <c r="D205" s="1"/>
      <c r="E205" s="1"/>
      <c r="F205" s="1"/>
      <c r="G205" s="1"/>
      <c r="H205" s="1"/>
      <c r="I205" s="1"/>
    </row>
    <row r="206" spans="2:9" s="3" customFormat="1" ht="100.5" customHeight="1" x14ac:dyDescent="0.25">
      <c r="B206" s="1"/>
      <c r="C206" s="1"/>
      <c r="D206" s="1"/>
      <c r="E206" s="1"/>
      <c r="F206" s="1"/>
      <c r="G206" s="1"/>
      <c r="H206" s="1"/>
      <c r="I206" s="1"/>
    </row>
    <row r="207" spans="2:9" s="3" customFormat="1" ht="100.5" customHeight="1" x14ac:dyDescent="0.25">
      <c r="B207" s="1"/>
      <c r="C207" s="1"/>
      <c r="D207" s="1"/>
      <c r="E207" s="1"/>
      <c r="F207" s="1"/>
      <c r="G207" s="1"/>
      <c r="H207" s="1"/>
      <c r="I207" s="1"/>
    </row>
    <row r="208" spans="2:9" s="3" customFormat="1" ht="100.5" customHeight="1" x14ac:dyDescent="0.25">
      <c r="B208" s="1"/>
      <c r="C208" s="1"/>
      <c r="D208" s="1"/>
      <c r="E208" s="1"/>
      <c r="F208" s="1"/>
      <c r="G208" s="1"/>
      <c r="H208" s="1"/>
      <c r="I208" s="1"/>
    </row>
    <row r="209" spans="2:9" s="3" customFormat="1" ht="100.5" customHeight="1" x14ac:dyDescent="0.25">
      <c r="B209" s="1"/>
      <c r="C209" s="1"/>
      <c r="D209" s="1"/>
      <c r="E209" s="1"/>
      <c r="F209" s="1"/>
      <c r="G209" s="1"/>
      <c r="H209" s="1"/>
      <c r="I209" s="1"/>
    </row>
    <row r="210" spans="2:9" s="3" customFormat="1" ht="100.5" customHeight="1" x14ac:dyDescent="0.25">
      <c r="B210" s="1"/>
      <c r="C210" s="1"/>
      <c r="D210" s="1"/>
      <c r="E210" s="1"/>
      <c r="F210" s="1"/>
      <c r="G210" s="1"/>
      <c r="H210" s="1"/>
      <c r="I210" s="1"/>
    </row>
    <row r="211" spans="2:9" s="3" customFormat="1" ht="100.5" customHeight="1" x14ac:dyDescent="0.25">
      <c r="B211" s="1"/>
      <c r="C211" s="1"/>
      <c r="D211" s="1"/>
      <c r="E211" s="1"/>
      <c r="F211" s="1"/>
      <c r="G211" s="1"/>
      <c r="H211" s="1"/>
      <c r="I211" s="1"/>
    </row>
    <row r="212" spans="2:9" s="3" customFormat="1" ht="100.5" customHeight="1" x14ac:dyDescent="0.25">
      <c r="B212" s="1"/>
      <c r="C212" s="1"/>
      <c r="D212" s="1"/>
      <c r="E212" s="1"/>
      <c r="F212" s="1"/>
      <c r="G212" s="1"/>
      <c r="H212" s="1"/>
      <c r="I212" s="1"/>
    </row>
    <row r="213" spans="2:9" s="3" customFormat="1" ht="80.099999999999994" customHeight="1" x14ac:dyDescent="0.25">
      <c r="B213" s="1"/>
      <c r="C213" s="1"/>
      <c r="D213" s="1"/>
      <c r="E213" s="1"/>
      <c r="F213" s="1"/>
      <c r="G213" s="1"/>
      <c r="H213" s="1"/>
      <c r="I213" s="1"/>
    </row>
    <row r="214" spans="2:9" s="3" customFormat="1" ht="80.099999999999994" customHeight="1" x14ac:dyDescent="0.25">
      <c r="B214" s="1"/>
      <c r="C214" s="1"/>
      <c r="D214" s="1"/>
      <c r="E214" s="1"/>
      <c r="F214" s="1"/>
      <c r="G214" s="1"/>
      <c r="H214" s="1"/>
      <c r="I214" s="1"/>
    </row>
    <row r="215" spans="2:9" s="3" customFormat="1" ht="104.1" customHeight="1" x14ac:dyDescent="0.25">
      <c r="B215" s="1"/>
      <c r="C215" s="1"/>
      <c r="D215" s="1"/>
      <c r="E215" s="1"/>
      <c r="F215" s="1"/>
      <c r="G215" s="1"/>
      <c r="H215" s="1"/>
      <c r="I215" s="1"/>
    </row>
    <row r="216" spans="2:9" s="3" customFormat="1" ht="78.95" customHeight="1" x14ac:dyDescent="0.25">
      <c r="B216" s="1"/>
      <c r="C216" s="1"/>
      <c r="D216" s="1"/>
      <c r="E216" s="1"/>
      <c r="F216" s="1"/>
      <c r="G216" s="1"/>
      <c r="H216" s="1"/>
      <c r="I216" s="1"/>
    </row>
    <row r="217" spans="2:9" s="3" customFormat="1" ht="90" customHeight="1" x14ac:dyDescent="0.25">
      <c r="B217" s="1"/>
      <c r="C217" s="1"/>
      <c r="D217" s="1"/>
      <c r="E217" s="1"/>
      <c r="F217" s="1"/>
      <c r="G217" s="1"/>
      <c r="H217" s="1"/>
      <c r="I217" s="1"/>
    </row>
    <row r="218" spans="2:9" s="3" customFormat="1" ht="108" customHeight="1" x14ac:dyDescent="0.25">
      <c r="B218" s="1"/>
      <c r="C218" s="1"/>
      <c r="D218" s="1"/>
      <c r="E218" s="1"/>
      <c r="F218" s="1"/>
      <c r="G218" s="1"/>
      <c r="H218" s="1"/>
      <c r="I218" s="1"/>
    </row>
    <row r="219" spans="2:9" s="3" customFormat="1" ht="108" customHeight="1" x14ac:dyDescent="0.25">
      <c r="B219" s="1"/>
      <c r="C219" s="1"/>
      <c r="D219" s="1"/>
      <c r="E219" s="1"/>
      <c r="F219" s="1"/>
      <c r="G219" s="1"/>
      <c r="H219" s="1"/>
      <c r="I219" s="1"/>
    </row>
    <row r="220" spans="2:9" s="3" customFormat="1" ht="108" customHeight="1" x14ac:dyDescent="0.25">
      <c r="B220" s="1"/>
      <c r="C220" s="1"/>
      <c r="D220" s="1"/>
      <c r="E220" s="1"/>
      <c r="F220" s="1"/>
      <c r="G220" s="1"/>
      <c r="H220" s="1"/>
      <c r="I220" s="1"/>
    </row>
    <row r="221" spans="2:9" s="3" customFormat="1" ht="108" customHeight="1" x14ac:dyDescent="0.25">
      <c r="B221" s="1"/>
      <c r="C221" s="1"/>
      <c r="D221" s="1"/>
      <c r="E221" s="1"/>
      <c r="F221" s="1"/>
      <c r="G221" s="1"/>
      <c r="H221" s="1"/>
      <c r="I221" s="1"/>
    </row>
    <row r="222" spans="2:9" s="3" customFormat="1" ht="108" customHeight="1" x14ac:dyDescent="0.25">
      <c r="B222" s="1"/>
      <c r="C222" s="1"/>
      <c r="D222" s="1"/>
      <c r="E222" s="1"/>
      <c r="F222" s="1"/>
      <c r="G222" s="1"/>
      <c r="H222" s="1"/>
      <c r="I222" s="1"/>
    </row>
    <row r="223" spans="2:9" s="3" customFormat="1" ht="108" customHeight="1" x14ac:dyDescent="0.25">
      <c r="B223" s="1"/>
      <c r="C223" s="1"/>
      <c r="D223" s="1"/>
      <c r="E223" s="1"/>
      <c r="F223" s="1"/>
      <c r="G223" s="1"/>
      <c r="H223" s="1"/>
      <c r="I223" s="1"/>
    </row>
    <row r="224" spans="2:9" s="3" customFormat="1" ht="108" customHeight="1" x14ac:dyDescent="0.25">
      <c r="B224" s="1"/>
      <c r="C224" s="1"/>
      <c r="D224" s="1"/>
      <c r="E224" s="1"/>
      <c r="F224" s="1"/>
      <c r="G224" s="1"/>
      <c r="H224" s="1"/>
      <c r="I224" s="1"/>
    </row>
    <row r="225" spans="2:9" s="3" customFormat="1" ht="108" customHeight="1" x14ac:dyDescent="0.25">
      <c r="B225" s="1"/>
      <c r="C225" s="1"/>
      <c r="D225" s="1"/>
      <c r="E225" s="1"/>
      <c r="F225" s="1"/>
      <c r="G225" s="1"/>
      <c r="H225" s="1"/>
      <c r="I225" s="1"/>
    </row>
    <row r="226" spans="2:9" s="3" customFormat="1" ht="108" customHeight="1" x14ac:dyDescent="0.25">
      <c r="B226" s="1"/>
      <c r="C226" s="1"/>
      <c r="D226" s="1"/>
      <c r="E226" s="1"/>
      <c r="F226" s="1"/>
      <c r="G226" s="1"/>
      <c r="H226" s="1"/>
      <c r="I226" s="1"/>
    </row>
    <row r="227" spans="2:9" s="3" customFormat="1" ht="108" customHeight="1" x14ac:dyDescent="0.25">
      <c r="B227" s="1"/>
      <c r="C227" s="1"/>
      <c r="D227" s="1"/>
      <c r="E227" s="1"/>
      <c r="F227" s="1"/>
      <c r="G227" s="1"/>
      <c r="H227" s="1"/>
      <c r="I227" s="1"/>
    </row>
    <row r="228" spans="2:9" s="3" customFormat="1" ht="108" customHeight="1" x14ac:dyDescent="0.25">
      <c r="B228" s="1"/>
      <c r="C228" s="1"/>
      <c r="D228" s="1"/>
      <c r="E228" s="1"/>
      <c r="F228" s="1"/>
      <c r="G228" s="1"/>
      <c r="H228" s="1"/>
      <c r="I228" s="1"/>
    </row>
    <row r="229" spans="2:9" s="3" customFormat="1" ht="108" customHeight="1" x14ac:dyDescent="0.25">
      <c r="B229" s="1"/>
      <c r="C229" s="1"/>
      <c r="D229" s="1"/>
      <c r="E229" s="1"/>
      <c r="F229" s="1"/>
      <c r="G229" s="1"/>
      <c r="H229" s="1"/>
      <c r="I229" s="1"/>
    </row>
    <row r="230" spans="2:9" s="3" customFormat="1" ht="108" customHeight="1" x14ac:dyDescent="0.25">
      <c r="B230" s="1"/>
      <c r="C230" s="1"/>
      <c r="D230" s="1"/>
      <c r="E230" s="1"/>
      <c r="F230" s="1"/>
      <c r="G230" s="1"/>
      <c r="H230" s="1"/>
      <c r="I230" s="1"/>
    </row>
    <row r="231" spans="2:9" s="3" customFormat="1" ht="108" customHeight="1" x14ac:dyDescent="0.25">
      <c r="B231" s="1"/>
      <c r="C231" s="1"/>
      <c r="D231" s="1"/>
      <c r="E231" s="1"/>
      <c r="F231" s="1"/>
      <c r="G231" s="1"/>
      <c r="H231" s="1"/>
      <c r="I231" s="1"/>
    </row>
    <row r="232" spans="2:9" s="3" customFormat="1" ht="108" customHeight="1" x14ac:dyDescent="0.25">
      <c r="B232" s="1"/>
      <c r="C232" s="1"/>
      <c r="D232" s="1"/>
      <c r="E232" s="1"/>
      <c r="F232" s="1"/>
      <c r="G232" s="1"/>
      <c r="H232" s="1"/>
      <c r="I232" s="1"/>
    </row>
    <row r="233" spans="2:9" s="3" customFormat="1" ht="108" customHeight="1" x14ac:dyDescent="0.25">
      <c r="B233" s="1"/>
      <c r="C233" s="1"/>
      <c r="D233" s="1"/>
      <c r="E233" s="1"/>
      <c r="F233" s="1"/>
      <c r="G233" s="1"/>
      <c r="H233" s="1"/>
      <c r="I233" s="1"/>
    </row>
    <row r="234" spans="2:9" s="3" customFormat="1" ht="108" customHeight="1" x14ac:dyDescent="0.25">
      <c r="B234" s="1"/>
      <c r="C234" s="1"/>
      <c r="D234" s="1"/>
      <c r="E234" s="1"/>
      <c r="F234" s="1"/>
      <c r="G234" s="1"/>
      <c r="H234" s="1"/>
      <c r="I234" s="1"/>
    </row>
    <row r="235" spans="2:9" s="3" customFormat="1" ht="108" customHeight="1" x14ac:dyDescent="0.25">
      <c r="B235" s="1"/>
      <c r="C235" s="1"/>
      <c r="D235" s="1"/>
      <c r="E235" s="1"/>
      <c r="F235" s="1"/>
      <c r="G235" s="1"/>
      <c r="H235" s="1"/>
      <c r="I235" s="1"/>
    </row>
    <row r="236" spans="2:9" s="3" customFormat="1" ht="108" customHeight="1" x14ac:dyDescent="0.25">
      <c r="B236" s="1"/>
      <c r="C236" s="1"/>
      <c r="D236" s="1"/>
      <c r="E236" s="1"/>
      <c r="F236" s="1"/>
      <c r="G236" s="1"/>
      <c r="H236" s="1"/>
      <c r="I236" s="1"/>
    </row>
    <row r="237" spans="2:9" s="3" customFormat="1" ht="103.5" customHeight="1" x14ac:dyDescent="0.25">
      <c r="B237" s="1"/>
      <c r="C237" s="1"/>
      <c r="D237" s="1"/>
      <c r="E237" s="1"/>
      <c r="F237" s="1"/>
      <c r="G237" s="1"/>
      <c r="H237" s="1"/>
      <c r="I237" s="1"/>
    </row>
    <row r="238" spans="2:9" s="3" customFormat="1" ht="103.5" customHeight="1" x14ac:dyDescent="0.25">
      <c r="B238" s="1"/>
      <c r="C238" s="1"/>
      <c r="D238" s="1"/>
      <c r="E238" s="1"/>
      <c r="F238" s="1"/>
      <c r="G238" s="1"/>
      <c r="H238" s="1"/>
      <c r="I238" s="1"/>
    </row>
    <row r="239" spans="2:9" s="3" customFormat="1" ht="106.5" customHeight="1" x14ac:dyDescent="0.25">
      <c r="B239" s="1"/>
      <c r="C239" s="1"/>
      <c r="D239" s="1"/>
      <c r="E239" s="1"/>
      <c r="F239" s="1"/>
      <c r="G239" s="1"/>
      <c r="H239" s="1"/>
      <c r="I239" s="1"/>
    </row>
    <row r="240" spans="2:9" s="3" customFormat="1" ht="102" customHeight="1" x14ac:dyDescent="0.25">
      <c r="B240" s="1"/>
      <c r="C240" s="1"/>
      <c r="D240" s="1"/>
      <c r="E240" s="1"/>
      <c r="F240" s="1"/>
      <c r="G240" s="1"/>
      <c r="H240" s="1"/>
      <c r="I240" s="1"/>
    </row>
    <row r="241" spans="2:9" s="3" customFormat="1" ht="80.099999999999994" customHeight="1" x14ac:dyDescent="0.25">
      <c r="B241" s="1"/>
      <c r="C241" s="1"/>
      <c r="D241" s="1"/>
      <c r="E241" s="1"/>
      <c r="F241" s="1"/>
      <c r="G241" s="1"/>
      <c r="H241" s="1"/>
      <c r="I241" s="1"/>
    </row>
    <row r="242" spans="2:9" s="3" customFormat="1" ht="80.099999999999994" customHeight="1" x14ac:dyDescent="0.25">
      <c r="B242" s="1"/>
      <c r="C242" s="1"/>
      <c r="D242" s="1"/>
      <c r="E242" s="1"/>
      <c r="F242" s="1"/>
      <c r="G242" s="1"/>
      <c r="H242" s="1"/>
      <c r="I242" s="1"/>
    </row>
    <row r="243" spans="2:9" s="3" customFormat="1" ht="112.5" customHeight="1" x14ac:dyDescent="0.25">
      <c r="B243" s="1"/>
      <c r="C243" s="1"/>
      <c r="D243" s="1"/>
      <c r="E243" s="1"/>
      <c r="F243" s="1"/>
      <c r="G243" s="1"/>
      <c r="H243" s="1"/>
      <c r="I243" s="1"/>
    </row>
    <row r="244" spans="2:9" s="3" customFormat="1" ht="103.5" customHeight="1" x14ac:dyDescent="0.25">
      <c r="B244" s="1"/>
      <c r="C244" s="1"/>
      <c r="D244" s="1"/>
      <c r="E244" s="1"/>
      <c r="F244" s="1"/>
      <c r="G244" s="1"/>
      <c r="H244" s="1"/>
      <c r="I244" s="1"/>
    </row>
    <row r="245" spans="2:9" s="3" customFormat="1" ht="80.099999999999994" customHeight="1" x14ac:dyDescent="0.25">
      <c r="B245" s="1"/>
      <c r="C245" s="1"/>
      <c r="D245" s="1"/>
      <c r="E245" s="1"/>
      <c r="F245" s="1"/>
      <c r="G245" s="1"/>
      <c r="H245" s="1"/>
      <c r="I245" s="1"/>
    </row>
    <row r="246" spans="2:9" s="3" customFormat="1" ht="91.5" customHeight="1" x14ac:dyDescent="0.25">
      <c r="B246" s="1"/>
      <c r="C246" s="1"/>
      <c r="D246" s="1"/>
      <c r="E246" s="1"/>
      <c r="F246" s="1"/>
      <c r="G246" s="1"/>
      <c r="H246" s="1"/>
      <c r="I246" s="1"/>
    </row>
    <row r="247" spans="2:9" s="3" customFormat="1" ht="75" customHeight="1" x14ac:dyDescent="0.25">
      <c r="B247" s="1"/>
      <c r="C247" s="1"/>
      <c r="D247" s="1"/>
      <c r="E247" s="1"/>
      <c r="F247" s="1"/>
      <c r="G247" s="1"/>
      <c r="H247" s="1"/>
      <c r="I247" s="1"/>
    </row>
    <row r="248" spans="2:9" s="3" customFormat="1" ht="80.099999999999994" customHeight="1" x14ac:dyDescent="0.25">
      <c r="B248" s="1"/>
      <c r="C248" s="1"/>
      <c r="D248" s="1"/>
      <c r="E248" s="1"/>
      <c r="F248" s="1"/>
      <c r="G248" s="1"/>
      <c r="H248" s="1"/>
      <c r="I248" s="1"/>
    </row>
    <row r="249" spans="2:9" s="3" customFormat="1" ht="80.099999999999994" customHeight="1" x14ac:dyDescent="0.25">
      <c r="B249" s="1"/>
      <c r="C249" s="1"/>
      <c r="D249" s="1"/>
      <c r="E249" s="1"/>
      <c r="F249" s="1"/>
      <c r="G249" s="1"/>
      <c r="H249" s="1"/>
      <c r="I249" s="1"/>
    </row>
    <row r="250" spans="2:9" s="3" customFormat="1" ht="80.099999999999994" customHeight="1" x14ac:dyDescent="0.25">
      <c r="B250" s="1"/>
      <c r="C250" s="1"/>
      <c r="D250" s="1"/>
      <c r="E250" s="1"/>
      <c r="F250" s="1"/>
      <c r="G250" s="1"/>
      <c r="H250" s="1"/>
      <c r="I250" s="1"/>
    </row>
    <row r="251" spans="2:9" s="3" customFormat="1" ht="96" customHeight="1" x14ac:dyDescent="0.25">
      <c r="B251" s="1"/>
      <c r="C251" s="1"/>
      <c r="D251" s="1"/>
      <c r="E251" s="1"/>
      <c r="F251" s="1"/>
      <c r="G251" s="1"/>
      <c r="H251" s="1"/>
      <c r="I251" s="1"/>
    </row>
    <row r="252" spans="2:9" s="3" customFormat="1" ht="96" customHeight="1" x14ac:dyDescent="0.25">
      <c r="B252" s="1"/>
      <c r="C252" s="1"/>
      <c r="D252" s="1"/>
      <c r="E252" s="1"/>
      <c r="F252" s="1"/>
      <c r="G252" s="1"/>
      <c r="H252" s="1"/>
      <c r="I252" s="1"/>
    </row>
    <row r="253" spans="2:9" s="3" customFormat="1" ht="80.099999999999994" customHeight="1" x14ac:dyDescent="0.25">
      <c r="B253" s="1"/>
      <c r="C253" s="1"/>
      <c r="D253" s="1"/>
      <c r="E253" s="1"/>
      <c r="F253" s="1"/>
      <c r="G253" s="1"/>
      <c r="H253" s="1"/>
      <c r="I253" s="1"/>
    </row>
    <row r="254" spans="2:9" s="3" customFormat="1" ht="99.75" customHeight="1" x14ac:dyDescent="0.25">
      <c r="B254" s="1"/>
      <c r="C254" s="1"/>
      <c r="D254" s="1"/>
      <c r="E254" s="1"/>
      <c r="F254" s="1"/>
      <c r="G254" s="1"/>
      <c r="H254" s="1"/>
      <c r="I254" s="1"/>
    </row>
    <row r="255" spans="2:9" s="3" customFormat="1" ht="96.75" customHeight="1" x14ac:dyDescent="0.25">
      <c r="B255" s="1"/>
      <c r="C255" s="1"/>
      <c r="D255" s="1"/>
      <c r="E255" s="1"/>
      <c r="F255" s="1"/>
      <c r="G255" s="1"/>
      <c r="H255" s="1"/>
      <c r="I255" s="1"/>
    </row>
    <row r="256" spans="2:9" s="3" customFormat="1" ht="93" customHeight="1" x14ac:dyDescent="0.25">
      <c r="B256" s="1"/>
      <c r="C256" s="1"/>
      <c r="D256" s="1"/>
      <c r="E256" s="1"/>
      <c r="F256" s="1"/>
      <c r="G256" s="1"/>
      <c r="H256" s="1"/>
      <c r="I256" s="1"/>
    </row>
    <row r="257" spans="2:9" s="3" customFormat="1" ht="94.5" customHeight="1" x14ac:dyDescent="0.25">
      <c r="B257" s="1"/>
      <c r="C257" s="1"/>
      <c r="D257" s="1"/>
      <c r="E257" s="1"/>
      <c r="F257" s="1"/>
      <c r="G257" s="1"/>
      <c r="H257" s="1"/>
      <c r="I257" s="1"/>
    </row>
    <row r="258" spans="2:9" s="3" customFormat="1" ht="97.5" customHeight="1" x14ac:dyDescent="0.25">
      <c r="B258" s="1"/>
      <c r="C258" s="1"/>
      <c r="D258" s="1"/>
      <c r="E258" s="1"/>
      <c r="F258" s="1"/>
      <c r="G258" s="1"/>
      <c r="H258" s="1"/>
      <c r="I258" s="1"/>
    </row>
    <row r="259" spans="2:9" s="3" customFormat="1" ht="90" customHeight="1" x14ac:dyDescent="0.25">
      <c r="B259" s="1"/>
      <c r="C259" s="1"/>
      <c r="D259" s="1"/>
      <c r="E259" s="1"/>
      <c r="F259" s="1"/>
      <c r="G259" s="1"/>
      <c r="H259" s="1"/>
      <c r="I259" s="1"/>
    </row>
    <row r="260" spans="2:9" s="3" customFormat="1" ht="97.5" customHeight="1" x14ac:dyDescent="0.25">
      <c r="B260" s="1"/>
      <c r="C260" s="1"/>
      <c r="D260" s="1"/>
      <c r="E260" s="1"/>
      <c r="F260" s="1"/>
      <c r="G260" s="1"/>
      <c r="H260" s="1"/>
      <c r="I260" s="1"/>
    </row>
    <row r="261" spans="2:9" s="3" customFormat="1" ht="93" customHeight="1" x14ac:dyDescent="0.25">
      <c r="B261" s="1"/>
      <c r="C261" s="1"/>
      <c r="D261" s="1"/>
      <c r="E261" s="1"/>
      <c r="F261" s="1"/>
      <c r="G261" s="1"/>
      <c r="H261" s="1"/>
      <c r="I261" s="1"/>
    </row>
    <row r="262" spans="2:9" s="3" customFormat="1" ht="99" customHeight="1" x14ac:dyDescent="0.25">
      <c r="B262" s="1"/>
      <c r="C262" s="1"/>
      <c r="D262" s="1"/>
      <c r="E262" s="1"/>
      <c r="F262" s="1"/>
      <c r="G262" s="1"/>
      <c r="H262" s="1"/>
      <c r="I262" s="1"/>
    </row>
    <row r="263" spans="2:9" s="3" customFormat="1" ht="90" customHeight="1" x14ac:dyDescent="0.25">
      <c r="B263" s="1"/>
      <c r="C263" s="1"/>
      <c r="D263" s="1"/>
      <c r="E263" s="1"/>
      <c r="F263" s="1"/>
      <c r="G263" s="1"/>
      <c r="H263" s="1"/>
      <c r="I263" s="1"/>
    </row>
    <row r="264" spans="2:9" s="3" customFormat="1" ht="94.5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94.5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94.5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94.5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94.5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145"/>
  <dataValidations count="1">
    <dataValidation type="list" allowBlank="1" showInputMessage="1" showErrorMessage="1" sqref="F107:F111">
      <formula1>спГруппа</formula1>
    </dataValidation>
  </dataValidations>
  <pageMargins left="0.39370078740157483" right="0.39370078740157483" top="0.19685039370078741" bottom="0.19685039370078741" header="0" footer="0"/>
  <pageSetup paperSize="9" scale="36" fitToHeight="25" orientation="landscape" r:id="rId1"/>
  <headerFooter>
    <oddHeader>&amp;C&amp;P</oddHeader>
  </headerFooter>
  <rowBreaks count="4" manualBreakCount="4">
    <brk id="159" max="8" man="1"/>
    <brk id="177" max="8" man="1"/>
    <brk id="243" max="8" man="1"/>
    <brk id="26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2025-05-22T12:41:23Z</cp:lastPrinted>
  <dcterms:created xsi:type="dcterms:W3CDTF">2015-06-05T18:19:34Z</dcterms:created>
  <dcterms:modified xsi:type="dcterms:W3CDTF">2025-11-24T12:32:45Z</dcterms:modified>
</cp:coreProperties>
</file>